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zurawskak\Desktop\BIP\zatwierdzone listy\"/>
    </mc:Choice>
  </mc:AlternateContent>
  <xr:revisionPtr revIDLastSave="0" documentId="13_ncr:1_{3A79E22A-D05C-4B07-9264-43F88E77195A}" xr6:coauthVersionLast="36" xr6:coauthVersionMax="36" xr10:uidLastSave="{00000000-0000-0000-0000-000000000000}"/>
  <bookViews>
    <workbookView xWindow="0" yWindow="0" windowWidth="23040" windowHeight="10500" xr2:uid="{F36DB4A3-3937-42D5-9A7B-78304EDEE1AA}"/>
  </bookViews>
  <sheets>
    <sheet name="Zał. 3 " sheetId="1" r:id="rId1"/>
  </sheets>
  <definedNames>
    <definedName name="_xlnm._FilterDatabase" localSheetId="0" hidden="1">'Zał. 3 '!$B$7:$K$121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G8" i="1"/>
  <c r="D8" i="1"/>
  <c r="K121" i="1" l="1"/>
  <c r="I121" i="1"/>
  <c r="H121" i="1"/>
  <c r="F121" i="1"/>
  <c r="E121" i="1"/>
  <c r="G121" i="1" l="1"/>
  <c r="D121" i="1"/>
  <c r="J121" i="1" l="1"/>
</calcChain>
</file>

<file path=xl/sharedStrings.xml><?xml version="1.0" encoding="utf-8"?>
<sst xmlns="http://schemas.openxmlformats.org/spreadsheetml/2006/main" count="127" uniqueCount="127">
  <si>
    <t xml:space="preserve">Lp. </t>
  </si>
  <si>
    <t>Gmina/Powiat</t>
  </si>
  <si>
    <t>Będzin</t>
  </si>
  <si>
    <t>Bielsko-Biała</t>
  </si>
  <si>
    <t>Bieruń</t>
  </si>
  <si>
    <t>Blachownia</t>
  </si>
  <si>
    <t>Bytom</t>
  </si>
  <si>
    <t>Chełm Śląski</t>
  </si>
  <si>
    <t>Chorzów</t>
  </si>
  <si>
    <t>Chybie</t>
  </si>
  <si>
    <t>Cieszyn</t>
  </si>
  <si>
    <t>Czechowice-Dziedzice</t>
  </si>
  <si>
    <t>Czeladź</t>
  </si>
  <si>
    <t>Czernichów</t>
  </si>
  <si>
    <t>Częstochowa</t>
  </si>
  <si>
    <t>Dąbrowa Górnicza</t>
  </si>
  <si>
    <t>Dąbrowa Zielona</t>
  </si>
  <si>
    <t>Dębowiec</t>
  </si>
  <si>
    <t>Gierałtowice</t>
  </si>
  <si>
    <t>Gilowice</t>
  </si>
  <si>
    <t>Gliwice</t>
  </si>
  <si>
    <t>Goleszów</t>
  </si>
  <si>
    <t>Gorzyce</t>
  </si>
  <si>
    <t>Imielin</t>
  </si>
  <si>
    <t xml:space="preserve">Istebna </t>
  </si>
  <si>
    <t>Jasienica</t>
  </si>
  <si>
    <t>Jastrzębie-Zdrój</t>
  </si>
  <si>
    <t>Jaworze</t>
  </si>
  <si>
    <t>Jaworzno</t>
  </si>
  <si>
    <t>Jeleśnia</t>
  </si>
  <si>
    <t>Kalety</t>
  </si>
  <si>
    <t>Katowice</t>
  </si>
  <si>
    <t>Kłomnice</t>
  </si>
  <si>
    <t>Knurów</t>
  </si>
  <si>
    <t>Konopiska</t>
  </si>
  <si>
    <t>Kornowac</t>
  </si>
  <si>
    <t>Koszarawa</t>
  </si>
  <si>
    <t>Kozy</t>
  </si>
  <si>
    <t>Kruszyna</t>
  </si>
  <si>
    <t>Krzanowice</t>
  </si>
  <si>
    <t>Krzepice</t>
  </si>
  <si>
    <t xml:space="preserve">Krzyżanowice </t>
  </si>
  <si>
    <t>Lędziny</t>
  </si>
  <si>
    <t>Lipowa</t>
  </si>
  <si>
    <t>Lubomia</t>
  </si>
  <si>
    <t>Lyski</t>
  </si>
  <si>
    <t>Łazy</t>
  </si>
  <si>
    <t>Łękawica</t>
  </si>
  <si>
    <t>Łodygowice</t>
  </si>
  <si>
    <t>Marklowice</t>
  </si>
  <si>
    <t>Miedźna</t>
  </si>
  <si>
    <t>Mikołów</t>
  </si>
  <si>
    <t>Milówka</t>
  </si>
  <si>
    <t>Mstów</t>
  </si>
  <si>
    <t>Mszana</t>
  </si>
  <si>
    <t>Mysłowice</t>
  </si>
  <si>
    <t>Ogrodzieniec</t>
  </si>
  <si>
    <t>Ornontowice</t>
  </si>
  <si>
    <t>Orzesze</t>
  </si>
  <si>
    <t>Panki</t>
  </si>
  <si>
    <t>Pawłowice</t>
  </si>
  <si>
    <t>Pawonków</t>
  </si>
  <si>
    <t>Piekary Śląskie</t>
  </si>
  <si>
    <t>Pilchowice</t>
  </si>
  <si>
    <t>Poczesna</t>
  </si>
  <si>
    <t>Popów</t>
  </si>
  <si>
    <t>Porąbka</t>
  </si>
  <si>
    <t>Przyrów</t>
  </si>
  <si>
    <t>Pszczyna</t>
  </si>
  <si>
    <t>Pyskowice</t>
  </si>
  <si>
    <t>Racibórz</t>
  </si>
  <si>
    <t>Radlin</t>
  </si>
  <si>
    <t>Radziechowy-Wieprz</t>
  </si>
  <si>
    <t>Radzionków</t>
  </si>
  <si>
    <t>Rajcza</t>
  </si>
  <si>
    <t>Ruda Śląska</t>
  </si>
  <si>
    <t>Rudnik</t>
  </si>
  <si>
    <t>Rudziniec</t>
  </si>
  <si>
    <t>Rybnik</t>
  </si>
  <si>
    <t>Rydułtowy</t>
  </si>
  <si>
    <t>Siemianowice Śląskie</t>
  </si>
  <si>
    <t>Siewierz</t>
  </si>
  <si>
    <t>Skoczów</t>
  </si>
  <si>
    <t>Sławków</t>
  </si>
  <si>
    <t>Sosnowiec</t>
  </si>
  <si>
    <t>Sośnicowice</t>
  </si>
  <si>
    <t>Strumień</t>
  </si>
  <si>
    <t xml:space="preserve">Suszec </t>
  </si>
  <si>
    <t>Szczyrk</t>
  </si>
  <si>
    <t>Świerklaniec</t>
  </si>
  <si>
    <t>Świerklany</t>
  </si>
  <si>
    <t>Świętochłowice</t>
  </si>
  <si>
    <t>Świnna</t>
  </si>
  <si>
    <t>Tworóg</t>
  </si>
  <si>
    <t>Tychy</t>
  </si>
  <si>
    <t>Ujsoły</t>
  </si>
  <si>
    <t>Węgierska Górka</t>
  </si>
  <si>
    <t>Wielowieś</t>
  </si>
  <si>
    <t>Wilamowice</t>
  </si>
  <si>
    <t>Wilkowice</t>
  </si>
  <si>
    <t>Wisła</t>
  </si>
  <si>
    <t>Wodzisław Śląski</t>
  </si>
  <si>
    <t>Zawiercie</t>
  </si>
  <si>
    <t>Zbrosławice</t>
  </si>
  <si>
    <t>Zebrzydowice</t>
  </si>
  <si>
    <t>Żory</t>
  </si>
  <si>
    <t>Żywiec</t>
  </si>
  <si>
    <t>Powiat Gliwicki</t>
  </si>
  <si>
    <t>Powiat Kłobucki</t>
  </si>
  <si>
    <t>Powiat Myszkowski</t>
  </si>
  <si>
    <t>Powiat Pszczyński</t>
  </si>
  <si>
    <t>Powiat Raciborski</t>
  </si>
  <si>
    <t>Powiat Tarnogórski</t>
  </si>
  <si>
    <t>Powiat Wodzisławski</t>
  </si>
  <si>
    <t>Powiat Zawierciański</t>
  </si>
  <si>
    <t>SUMA</t>
  </si>
  <si>
    <t>Wkład własny</t>
  </si>
  <si>
    <t>Środki finansowe na realizację usług w formie pobytu dziennego</t>
  </si>
  <si>
    <t xml:space="preserve">Koszt obsługi realizacji usług w formie pobytu dziennego </t>
  </si>
  <si>
    <t>Środki finansowe na realizację usług w formie pobytu całodobowego</t>
  </si>
  <si>
    <t>Koszt obsługi realizacji usług w formie pobytu całodobowego</t>
  </si>
  <si>
    <t xml:space="preserve">OGÓŁEM - ŚRODKI FINANSOWE NA REALIZACJĘ USŁUG W FORMIE POBYTU DZIENNEGO                   </t>
  </si>
  <si>
    <t xml:space="preserve">OGÓŁEM - ŚRODKI FINANSOWE NA REALIZACJĘ USŁUG W FORMIE POBYTU CAŁODOBOWEGO   </t>
  </si>
  <si>
    <t xml:space="preserve">WOJEWÓDZTWO ŚLĄSKIE - lista rekomendowanych gmin/powiatów, których wnioski zostały zakwalifikowane do Programu "Opieka wytchnieniowa" - edycja 2023 </t>
  </si>
  <si>
    <t>z tego (z kol. 3)</t>
  </si>
  <si>
    <t>z tego (z kol. 6)</t>
  </si>
  <si>
    <t>OGÓŁEM -                         PLANOWANY CAŁKOWITY KOSZT ŚWIADCZENIA USŁUG OPIEKI WYTCHNIENIOWEJ                             (3+6)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</si>
</sst>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z_ł_-;\-* #,##0.00\ _z_ł_-;_-* &quot;-&quot;??\ _z_ł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26"/>
      <name val="Times New Roman"/>
      <family val="1"/>
      <charset val="238"/>
    </font>
    <font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sz val="20"/>
      <name val="Times New Roman"/>
      <family val="1"/>
      <charset val="238"/>
    </font>
    <font>
      <sz val="10"/>
      <name val="Calibri"/>
      <family val="2"/>
      <charset val="238"/>
      <scheme val="minor"/>
    </font>
    <font>
      <b/>
      <sz val="2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right" vertical="center"/>
    </xf>
    <xf numFmtId="0" fontId="4" fillId="0" borderId="15" xfId="0" applyFont="1" applyFill="1" applyBorder="1" applyAlignment="1">
      <alignment horizontal="right" vertical="center"/>
    </xf>
    <xf numFmtId="43" fontId="4" fillId="0" borderId="15" xfId="1" applyNumberFormat="1" applyFont="1" applyFill="1" applyBorder="1" applyAlignment="1">
      <alignment horizontal="center" vertical="center"/>
    </xf>
    <xf numFmtId="43" fontId="2" fillId="0" borderId="0" xfId="1" applyNumberFormat="1" applyFont="1"/>
    <xf numFmtId="43" fontId="2" fillId="0" borderId="0" xfId="1" applyNumberFormat="1" applyFont="1" applyFill="1"/>
    <xf numFmtId="0" fontId="2" fillId="0" borderId="0" xfId="0" applyFont="1" applyFill="1"/>
    <xf numFmtId="43" fontId="7" fillId="3" borderId="12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3" fontId="7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2" fillId="0" borderId="0" xfId="0" applyFont="1" applyBorder="1" applyAlignment="1">
      <alignment horizontal="center" wrapText="1"/>
    </xf>
    <xf numFmtId="0" fontId="4" fillId="0" borderId="22" xfId="0" applyFont="1" applyFill="1" applyBorder="1" applyAlignment="1">
      <alignment horizontal="right" vertical="center"/>
    </xf>
    <xf numFmtId="0" fontId="4" fillId="0" borderId="10" xfId="0" applyFont="1" applyFill="1" applyBorder="1" applyAlignment="1">
      <alignment horizontal="right" vertical="center"/>
    </xf>
    <xf numFmtId="43" fontId="4" fillId="0" borderId="10" xfId="1" applyNumberFormat="1" applyFont="1" applyFill="1" applyBorder="1" applyAlignment="1">
      <alignment horizontal="center" vertical="center"/>
    </xf>
    <xf numFmtId="43" fontId="4" fillId="0" borderId="16" xfId="1" applyNumberFormat="1" applyFont="1" applyFill="1" applyBorder="1" applyAlignment="1">
      <alignment horizontal="center" vertical="center"/>
    </xf>
    <xf numFmtId="43" fontId="4" fillId="0" borderId="23" xfId="1" applyNumberFormat="1" applyFont="1" applyFill="1" applyBorder="1" applyAlignment="1">
      <alignment horizontal="center" vertical="center"/>
    </xf>
    <xf numFmtId="43" fontId="7" fillId="3" borderId="13" xfId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3" borderId="17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34A18-EDD9-4871-A673-29185F0F6167}">
  <sheetPr>
    <pageSetUpPr fitToPage="1"/>
  </sheetPr>
  <dimension ref="A1:X134"/>
  <sheetViews>
    <sheetView tabSelected="1" zoomScale="70" zoomScaleNormal="70" workbookViewId="0">
      <selection activeCell="K8" sqref="K8:K120"/>
    </sheetView>
  </sheetViews>
  <sheetFormatPr defaultColWidth="9.109375" defaultRowHeight="15.6" x14ac:dyDescent="0.3"/>
  <cols>
    <col min="1" max="1" width="9.109375" style="1"/>
    <col min="2" max="2" width="5.88671875" style="1" bestFit="1" customWidth="1"/>
    <col min="3" max="3" width="24.77734375" style="1" bestFit="1" customWidth="1"/>
    <col min="4" max="4" width="26.6640625" style="1" customWidth="1"/>
    <col min="5" max="5" width="27.33203125" style="1" customWidth="1"/>
    <col min="6" max="6" width="30.88671875" style="1" customWidth="1"/>
    <col min="7" max="7" width="26.6640625" style="1" customWidth="1"/>
    <col min="8" max="8" width="25.33203125" style="1" customWidth="1"/>
    <col min="9" max="9" width="28.109375" style="1" customWidth="1"/>
    <col min="10" max="10" width="24.6640625" style="1" customWidth="1"/>
    <col min="11" max="11" width="26.5546875" style="1" customWidth="1"/>
    <col min="12" max="12" width="15.77734375" style="1" bestFit="1" customWidth="1"/>
    <col min="13" max="13" width="20.6640625" style="1" customWidth="1"/>
    <col min="14" max="16384" width="9.109375" style="1"/>
  </cols>
  <sheetData>
    <row r="1" spans="1:24" ht="90" customHeight="1" thickBot="1" x14ac:dyDescent="0.35">
      <c r="G1" s="2"/>
    </row>
    <row r="2" spans="1:24" ht="73.5" customHeight="1" thickBot="1" x14ac:dyDescent="0.35">
      <c r="A2" s="19"/>
      <c r="B2" s="49" t="s">
        <v>123</v>
      </c>
      <c r="C2" s="50"/>
      <c r="D2" s="50"/>
      <c r="E2" s="50"/>
      <c r="F2" s="50"/>
      <c r="G2" s="50"/>
      <c r="H2" s="50"/>
      <c r="I2" s="50"/>
      <c r="J2" s="50"/>
      <c r="K2" s="51"/>
    </row>
    <row r="3" spans="1:24" ht="18" customHeight="1" x14ac:dyDescent="0.3">
      <c r="B3" s="29" t="s">
        <v>0</v>
      </c>
      <c r="C3" s="32" t="s">
        <v>1</v>
      </c>
      <c r="D3" s="35" t="s">
        <v>121</v>
      </c>
      <c r="E3" s="42" t="s">
        <v>124</v>
      </c>
      <c r="F3" s="43"/>
      <c r="G3" s="35" t="s">
        <v>122</v>
      </c>
      <c r="H3" s="42" t="s">
        <v>125</v>
      </c>
      <c r="I3" s="43"/>
      <c r="J3" s="46" t="s">
        <v>126</v>
      </c>
      <c r="K3" s="38" t="s">
        <v>116</v>
      </c>
    </row>
    <row r="4" spans="1:24" ht="15" customHeight="1" x14ac:dyDescent="0.3">
      <c r="B4" s="30"/>
      <c r="C4" s="33"/>
      <c r="D4" s="36"/>
      <c r="E4" s="44"/>
      <c r="F4" s="45"/>
      <c r="G4" s="36"/>
      <c r="H4" s="44"/>
      <c r="I4" s="45"/>
      <c r="J4" s="47"/>
      <c r="K4" s="39"/>
    </row>
    <row r="5" spans="1:24" ht="15" customHeight="1" x14ac:dyDescent="0.3">
      <c r="B5" s="30"/>
      <c r="C5" s="33"/>
      <c r="D5" s="36"/>
      <c r="E5" s="41" t="s">
        <v>117</v>
      </c>
      <c r="F5" s="41" t="s">
        <v>118</v>
      </c>
      <c r="G5" s="36"/>
      <c r="H5" s="41" t="s">
        <v>119</v>
      </c>
      <c r="I5" s="41" t="s">
        <v>120</v>
      </c>
      <c r="J5" s="47"/>
      <c r="K5" s="39"/>
    </row>
    <row r="6" spans="1:24" ht="197.25" customHeight="1" thickBot="1" x14ac:dyDescent="0.35">
      <c r="B6" s="31"/>
      <c r="C6" s="34"/>
      <c r="D6" s="37"/>
      <c r="E6" s="34"/>
      <c r="F6" s="34"/>
      <c r="G6" s="37"/>
      <c r="H6" s="34"/>
      <c r="I6" s="34"/>
      <c r="J6" s="48"/>
      <c r="K6" s="40"/>
    </row>
    <row r="7" spans="1:24" ht="19.95" customHeight="1" thickBot="1" x14ac:dyDescent="0.35">
      <c r="B7" s="3">
        <v>1</v>
      </c>
      <c r="C7" s="4">
        <v>2</v>
      </c>
      <c r="D7" s="4">
        <v>3</v>
      </c>
      <c r="E7" s="4">
        <v>4</v>
      </c>
      <c r="F7" s="4">
        <v>5</v>
      </c>
      <c r="G7" s="4">
        <v>6</v>
      </c>
      <c r="H7" s="4">
        <v>7</v>
      </c>
      <c r="I7" s="4">
        <v>8</v>
      </c>
      <c r="J7" s="4">
        <v>9</v>
      </c>
      <c r="K7" s="5">
        <v>10</v>
      </c>
    </row>
    <row r="8" spans="1:24" ht="19.95" customHeight="1" x14ac:dyDescent="0.3">
      <c r="B8" s="6">
        <v>1</v>
      </c>
      <c r="C8" s="7" t="s">
        <v>2</v>
      </c>
      <c r="D8" s="8">
        <f>+E8+F8</f>
        <v>242352</v>
      </c>
      <c r="E8" s="8">
        <v>237600</v>
      </c>
      <c r="F8" s="8">
        <v>4752</v>
      </c>
      <c r="G8" s="8">
        <f>+H8+I8</f>
        <v>0</v>
      </c>
      <c r="H8" s="8">
        <v>0</v>
      </c>
      <c r="I8" s="8">
        <v>0</v>
      </c>
      <c r="J8" s="8">
        <f>+D8+G8</f>
        <v>242352</v>
      </c>
      <c r="K8" s="23">
        <v>0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19.95" customHeight="1" x14ac:dyDescent="0.3">
      <c r="B9" s="6">
        <v>2</v>
      </c>
      <c r="C9" s="7" t="s">
        <v>3</v>
      </c>
      <c r="D9" s="8">
        <f t="shared" ref="D9:D72" si="0">+E9+F9</f>
        <v>186816.67</v>
      </c>
      <c r="E9" s="8">
        <v>183153.6</v>
      </c>
      <c r="F9" s="8">
        <v>3663.07</v>
      </c>
      <c r="G9" s="8">
        <f t="shared" ref="G9:G72" si="1">+H9+I9</f>
        <v>251328</v>
      </c>
      <c r="H9" s="8">
        <v>246400</v>
      </c>
      <c r="I9" s="8">
        <v>4928</v>
      </c>
      <c r="J9" s="8">
        <f t="shared" ref="J9:J72" si="2">+D9+G9</f>
        <v>438144.67000000004</v>
      </c>
      <c r="K9" s="23">
        <v>0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19.95" customHeight="1" x14ac:dyDescent="0.3">
      <c r="B10" s="6">
        <v>3</v>
      </c>
      <c r="C10" s="7" t="s">
        <v>4</v>
      </c>
      <c r="D10" s="8">
        <f t="shared" si="0"/>
        <v>142188</v>
      </c>
      <c r="E10" s="8">
        <v>139400</v>
      </c>
      <c r="F10" s="8">
        <v>2788</v>
      </c>
      <c r="G10" s="8">
        <f t="shared" si="1"/>
        <v>0</v>
      </c>
      <c r="H10" s="8">
        <v>0</v>
      </c>
      <c r="I10" s="8">
        <v>0</v>
      </c>
      <c r="J10" s="8">
        <f t="shared" si="2"/>
        <v>142188</v>
      </c>
      <c r="K10" s="23">
        <v>0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9.95" customHeight="1" x14ac:dyDescent="0.3">
      <c r="B11" s="6">
        <v>4</v>
      </c>
      <c r="C11" s="7" t="s">
        <v>5</v>
      </c>
      <c r="D11" s="8">
        <f t="shared" si="0"/>
        <v>208243.20000000001</v>
      </c>
      <c r="E11" s="8">
        <v>204160</v>
      </c>
      <c r="F11" s="8">
        <v>4083.2</v>
      </c>
      <c r="G11" s="8">
        <f t="shared" si="1"/>
        <v>0</v>
      </c>
      <c r="H11" s="8">
        <v>0</v>
      </c>
      <c r="I11" s="8">
        <v>0</v>
      </c>
      <c r="J11" s="8">
        <f t="shared" si="2"/>
        <v>208243.20000000001</v>
      </c>
      <c r="K11" s="23">
        <v>3000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19.95" customHeight="1" x14ac:dyDescent="0.3">
      <c r="B12" s="6">
        <v>5</v>
      </c>
      <c r="C12" s="7" t="s">
        <v>6</v>
      </c>
      <c r="D12" s="8">
        <f t="shared" si="0"/>
        <v>96940.800000000003</v>
      </c>
      <c r="E12" s="8">
        <v>95040</v>
      </c>
      <c r="F12" s="8">
        <v>1900.8</v>
      </c>
      <c r="G12" s="8">
        <f t="shared" si="1"/>
        <v>0</v>
      </c>
      <c r="H12" s="8">
        <v>0</v>
      </c>
      <c r="I12" s="8">
        <v>0</v>
      </c>
      <c r="J12" s="8">
        <f t="shared" si="2"/>
        <v>96940.800000000003</v>
      </c>
      <c r="K12" s="23">
        <v>23760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9.95" customHeight="1" x14ac:dyDescent="0.3">
      <c r="B13" s="6">
        <v>6</v>
      </c>
      <c r="C13" s="7" t="s">
        <v>7</v>
      </c>
      <c r="D13" s="8">
        <f t="shared" si="0"/>
        <v>6952.32</v>
      </c>
      <c r="E13" s="8">
        <v>6816</v>
      </c>
      <c r="F13" s="8">
        <v>136.32</v>
      </c>
      <c r="G13" s="8">
        <f t="shared" si="1"/>
        <v>0</v>
      </c>
      <c r="H13" s="8">
        <v>0</v>
      </c>
      <c r="I13" s="8">
        <v>0</v>
      </c>
      <c r="J13" s="8">
        <f t="shared" si="2"/>
        <v>6952.32</v>
      </c>
      <c r="K13" s="23">
        <v>0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19.95" customHeight="1" x14ac:dyDescent="0.3">
      <c r="B14" s="6">
        <v>7</v>
      </c>
      <c r="C14" s="7" t="s">
        <v>8</v>
      </c>
      <c r="D14" s="8">
        <f t="shared" si="0"/>
        <v>205632</v>
      </c>
      <c r="E14" s="8">
        <v>201600</v>
      </c>
      <c r="F14" s="8">
        <v>4032</v>
      </c>
      <c r="G14" s="8">
        <f t="shared" si="1"/>
        <v>0</v>
      </c>
      <c r="H14" s="8">
        <v>0</v>
      </c>
      <c r="I14" s="8">
        <v>0</v>
      </c>
      <c r="J14" s="8">
        <f t="shared" si="2"/>
        <v>205632</v>
      </c>
      <c r="K14" s="23">
        <v>0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19.95" customHeight="1" x14ac:dyDescent="0.3">
      <c r="B15" s="6">
        <v>8</v>
      </c>
      <c r="C15" s="7" t="s">
        <v>9</v>
      </c>
      <c r="D15" s="8">
        <f t="shared" si="0"/>
        <v>34761.599999999999</v>
      </c>
      <c r="E15" s="8">
        <v>34080</v>
      </c>
      <c r="F15" s="8">
        <v>681.6</v>
      </c>
      <c r="G15" s="8">
        <f t="shared" si="1"/>
        <v>0</v>
      </c>
      <c r="H15" s="8">
        <v>0</v>
      </c>
      <c r="I15" s="8">
        <v>0</v>
      </c>
      <c r="J15" s="8">
        <f t="shared" si="2"/>
        <v>34761.599999999999</v>
      </c>
      <c r="K15" s="23">
        <v>0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9.95" customHeight="1" x14ac:dyDescent="0.3">
      <c r="B16" s="6">
        <v>9</v>
      </c>
      <c r="C16" s="7" t="s">
        <v>10</v>
      </c>
      <c r="D16" s="8">
        <f t="shared" si="0"/>
        <v>69523.199999999997</v>
      </c>
      <c r="E16" s="8">
        <v>68160</v>
      </c>
      <c r="F16" s="8">
        <v>1363.2</v>
      </c>
      <c r="G16" s="8">
        <f t="shared" si="1"/>
        <v>0</v>
      </c>
      <c r="H16" s="8">
        <v>0</v>
      </c>
      <c r="I16" s="8">
        <v>0</v>
      </c>
      <c r="J16" s="8">
        <f t="shared" si="2"/>
        <v>69523.199999999997</v>
      </c>
      <c r="K16" s="23">
        <v>0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2:24" ht="19.95" customHeight="1" x14ac:dyDescent="0.3">
      <c r="B17" s="6">
        <v>10</v>
      </c>
      <c r="C17" s="7" t="s">
        <v>11</v>
      </c>
      <c r="D17" s="8">
        <f t="shared" si="0"/>
        <v>156427.20000000001</v>
      </c>
      <c r="E17" s="8">
        <v>153360</v>
      </c>
      <c r="F17" s="8">
        <v>3067.2</v>
      </c>
      <c r="G17" s="8">
        <f t="shared" si="1"/>
        <v>0</v>
      </c>
      <c r="H17" s="8">
        <v>0</v>
      </c>
      <c r="I17" s="8">
        <v>0</v>
      </c>
      <c r="J17" s="8">
        <f t="shared" si="2"/>
        <v>156427.20000000001</v>
      </c>
      <c r="K17" s="23">
        <v>23004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2:24" ht="19.95" customHeight="1" x14ac:dyDescent="0.3">
      <c r="B18" s="6">
        <v>11</v>
      </c>
      <c r="C18" s="7" t="s">
        <v>12</v>
      </c>
      <c r="D18" s="8">
        <f t="shared" si="0"/>
        <v>53856</v>
      </c>
      <c r="E18" s="8">
        <v>52800</v>
      </c>
      <c r="F18" s="8">
        <v>1056</v>
      </c>
      <c r="G18" s="8">
        <f t="shared" si="1"/>
        <v>0</v>
      </c>
      <c r="H18" s="8">
        <v>0</v>
      </c>
      <c r="I18" s="8">
        <v>0</v>
      </c>
      <c r="J18" s="8">
        <f t="shared" si="2"/>
        <v>53856</v>
      </c>
      <c r="K18" s="23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2:24" ht="19.95" customHeight="1" x14ac:dyDescent="0.3">
      <c r="B19" s="6">
        <v>12</v>
      </c>
      <c r="C19" s="7" t="s">
        <v>13</v>
      </c>
      <c r="D19" s="8">
        <f t="shared" si="0"/>
        <v>69523.199999999997</v>
      </c>
      <c r="E19" s="8">
        <v>68160</v>
      </c>
      <c r="F19" s="8">
        <v>1363.2</v>
      </c>
      <c r="G19" s="8">
        <f t="shared" si="1"/>
        <v>0</v>
      </c>
      <c r="H19" s="8">
        <v>0</v>
      </c>
      <c r="I19" s="8">
        <v>0</v>
      </c>
      <c r="J19" s="8">
        <f t="shared" si="2"/>
        <v>69523.199999999997</v>
      </c>
      <c r="K19" s="23">
        <v>0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2:24" ht="19.95" customHeight="1" x14ac:dyDescent="0.3">
      <c r="B20" s="6">
        <v>13</v>
      </c>
      <c r="C20" s="7" t="s">
        <v>14</v>
      </c>
      <c r="D20" s="8">
        <f t="shared" si="0"/>
        <v>466752</v>
      </c>
      <c r="E20" s="8">
        <v>457600</v>
      </c>
      <c r="F20" s="8">
        <v>9152</v>
      </c>
      <c r="G20" s="8">
        <f t="shared" si="1"/>
        <v>0</v>
      </c>
      <c r="H20" s="8">
        <v>0</v>
      </c>
      <c r="I20" s="8">
        <v>0</v>
      </c>
      <c r="J20" s="8">
        <f t="shared" si="2"/>
        <v>466752</v>
      </c>
      <c r="K20" s="23">
        <v>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2:24" ht="19.95" customHeight="1" x14ac:dyDescent="0.3">
      <c r="B21" s="6">
        <v>14</v>
      </c>
      <c r="C21" s="7" t="s">
        <v>15</v>
      </c>
      <c r="D21" s="8">
        <f t="shared" si="0"/>
        <v>554880</v>
      </c>
      <c r="E21" s="8">
        <v>544000</v>
      </c>
      <c r="F21" s="8">
        <v>10880</v>
      </c>
      <c r="G21" s="8">
        <f t="shared" si="1"/>
        <v>0</v>
      </c>
      <c r="H21" s="8">
        <v>0</v>
      </c>
      <c r="I21" s="8">
        <v>0</v>
      </c>
      <c r="J21" s="8">
        <f t="shared" si="2"/>
        <v>554880</v>
      </c>
      <c r="K21" s="23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2:24" ht="19.95" customHeight="1" x14ac:dyDescent="0.3">
      <c r="B22" s="6">
        <v>15</v>
      </c>
      <c r="C22" s="7" t="s">
        <v>16</v>
      </c>
      <c r="D22" s="8">
        <f t="shared" si="0"/>
        <v>34761.599999999999</v>
      </c>
      <c r="E22" s="8">
        <v>34080</v>
      </c>
      <c r="F22" s="8">
        <v>681.6</v>
      </c>
      <c r="G22" s="8">
        <f t="shared" si="1"/>
        <v>0</v>
      </c>
      <c r="H22" s="8">
        <v>0</v>
      </c>
      <c r="I22" s="8">
        <v>0</v>
      </c>
      <c r="J22" s="8">
        <f t="shared" si="2"/>
        <v>34761.599999999999</v>
      </c>
      <c r="K22" s="23">
        <v>0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2:24" ht="19.95" customHeight="1" x14ac:dyDescent="0.3">
      <c r="B23" s="6">
        <v>16</v>
      </c>
      <c r="C23" s="7" t="s">
        <v>17</v>
      </c>
      <c r="D23" s="8">
        <f t="shared" si="0"/>
        <v>34761.599999999999</v>
      </c>
      <c r="E23" s="8">
        <v>34080</v>
      </c>
      <c r="F23" s="8">
        <v>681.6</v>
      </c>
      <c r="G23" s="8">
        <f t="shared" si="1"/>
        <v>0</v>
      </c>
      <c r="H23" s="8">
        <v>0</v>
      </c>
      <c r="I23" s="8">
        <v>0</v>
      </c>
      <c r="J23" s="8">
        <f t="shared" si="2"/>
        <v>34761.599999999999</v>
      </c>
      <c r="K23" s="23">
        <v>0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2:24" ht="19.95" customHeight="1" x14ac:dyDescent="0.3">
      <c r="B24" s="6">
        <v>17</v>
      </c>
      <c r="C24" s="7" t="s">
        <v>18</v>
      </c>
      <c r="D24" s="8">
        <f t="shared" si="0"/>
        <v>44390.400000000001</v>
      </c>
      <c r="E24" s="8">
        <v>43520</v>
      </c>
      <c r="F24" s="8">
        <v>870.4</v>
      </c>
      <c r="G24" s="8">
        <f t="shared" si="1"/>
        <v>21624</v>
      </c>
      <c r="H24" s="8">
        <v>21200</v>
      </c>
      <c r="I24" s="8">
        <v>424</v>
      </c>
      <c r="J24" s="8">
        <f t="shared" si="2"/>
        <v>66014.399999999994</v>
      </c>
      <c r="K24" s="23">
        <v>0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2:24" ht="19.95" customHeight="1" x14ac:dyDescent="0.3">
      <c r="B25" s="6">
        <v>18</v>
      </c>
      <c r="C25" s="7" t="s">
        <v>19</v>
      </c>
      <c r="D25" s="8">
        <f t="shared" si="0"/>
        <v>92412</v>
      </c>
      <c r="E25" s="8">
        <v>90600</v>
      </c>
      <c r="F25" s="8">
        <v>1812</v>
      </c>
      <c r="G25" s="8">
        <f t="shared" si="1"/>
        <v>0</v>
      </c>
      <c r="H25" s="8">
        <v>0</v>
      </c>
      <c r="I25" s="8">
        <v>0</v>
      </c>
      <c r="J25" s="8">
        <f t="shared" si="2"/>
        <v>92412</v>
      </c>
      <c r="K25" s="23">
        <v>0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2:24" s="11" customFormat="1" ht="19.95" customHeight="1" x14ac:dyDescent="0.3">
      <c r="B26" s="6">
        <v>19</v>
      </c>
      <c r="C26" s="7" t="s">
        <v>20</v>
      </c>
      <c r="D26" s="8">
        <f t="shared" si="0"/>
        <v>548352</v>
      </c>
      <c r="E26" s="8">
        <v>537600</v>
      </c>
      <c r="F26" s="8">
        <v>10752</v>
      </c>
      <c r="G26" s="8">
        <f t="shared" si="1"/>
        <v>398412</v>
      </c>
      <c r="H26" s="8">
        <v>390600</v>
      </c>
      <c r="I26" s="8">
        <v>7812</v>
      </c>
      <c r="J26" s="8">
        <f t="shared" si="2"/>
        <v>946764</v>
      </c>
      <c r="K26" s="23">
        <v>0</v>
      </c>
      <c r="L26" s="9"/>
      <c r="M26" s="9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spans="2:24" ht="19.95" customHeight="1" x14ac:dyDescent="0.3">
      <c r="B27" s="6">
        <v>20</v>
      </c>
      <c r="C27" s="7" t="s">
        <v>21</v>
      </c>
      <c r="D27" s="8">
        <f t="shared" si="0"/>
        <v>20808</v>
      </c>
      <c r="E27" s="8">
        <v>20400</v>
      </c>
      <c r="F27" s="8">
        <v>408</v>
      </c>
      <c r="G27" s="8">
        <f t="shared" si="1"/>
        <v>0</v>
      </c>
      <c r="H27" s="8">
        <v>0</v>
      </c>
      <c r="I27" s="8">
        <v>0</v>
      </c>
      <c r="J27" s="8">
        <f t="shared" si="2"/>
        <v>20808</v>
      </c>
      <c r="K27" s="23">
        <v>500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2:24" ht="19.95" customHeight="1" x14ac:dyDescent="0.3">
      <c r="B28" s="6">
        <v>21</v>
      </c>
      <c r="C28" s="7" t="s">
        <v>22</v>
      </c>
      <c r="D28" s="8">
        <f t="shared" si="0"/>
        <v>0</v>
      </c>
      <c r="E28" s="8">
        <v>0</v>
      </c>
      <c r="F28" s="8">
        <v>0</v>
      </c>
      <c r="G28" s="8">
        <f t="shared" si="1"/>
        <v>16222.08</v>
      </c>
      <c r="H28" s="8">
        <v>15904</v>
      </c>
      <c r="I28" s="8">
        <v>318.08</v>
      </c>
      <c r="J28" s="8">
        <f t="shared" si="2"/>
        <v>16222.08</v>
      </c>
      <c r="K28" s="23">
        <v>0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2:24" ht="19.95" customHeight="1" x14ac:dyDescent="0.3">
      <c r="B29" s="6">
        <v>22</v>
      </c>
      <c r="C29" s="7" t="s">
        <v>23</v>
      </c>
      <c r="D29" s="8">
        <f t="shared" si="0"/>
        <v>138720</v>
      </c>
      <c r="E29" s="8">
        <v>136000</v>
      </c>
      <c r="F29" s="8">
        <v>2720</v>
      </c>
      <c r="G29" s="8">
        <f t="shared" si="1"/>
        <v>0</v>
      </c>
      <c r="H29" s="8">
        <v>0</v>
      </c>
      <c r="I29" s="8">
        <v>0</v>
      </c>
      <c r="J29" s="8">
        <f t="shared" si="2"/>
        <v>138720</v>
      </c>
      <c r="K29" s="23">
        <v>0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2:24" ht="19.95" customHeight="1" x14ac:dyDescent="0.3">
      <c r="B30" s="6">
        <v>23</v>
      </c>
      <c r="C30" s="7" t="s">
        <v>24</v>
      </c>
      <c r="D30" s="8">
        <f t="shared" si="0"/>
        <v>332928</v>
      </c>
      <c r="E30" s="8">
        <v>326400</v>
      </c>
      <c r="F30" s="8">
        <v>6528</v>
      </c>
      <c r="G30" s="8">
        <f t="shared" si="1"/>
        <v>0</v>
      </c>
      <c r="H30" s="8">
        <v>0</v>
      </c>
      <c r="I30" s="8">
        <v>0</v>
      </c>
      <c r="J30" s="8">
        <f t="shared" si="2"/>
        <v>332928</v>
      </c>
      <c r="K30" s="23">
        <v>0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2:24" ht="19.95" customHeight="1" x14ac:dyDescent="0.3">
      <c r="B31" s="6">
        <v>24</v>
      </c>
      <c r="C31" s="7" t="s">
        <v>25</v>
      </c>
      <c r="D31" s="8">
        <f t="shared" si="0"/>
        <v>90372</v>
      </c>
      <c r="E31" s="8">
        <v>88600</v>
      </c>
      <c r="F31" s="8">
        <v>1772</v>
      </c>
      <c r="G31" s="8">
        <f t="shared" si="1"/>
        <v>91188</v>
      </c>
      <c r="H31" s="8">
        <v>89400</v>
      </c>
      <c r="I31" s="8">
        <v>1788</v>
      </c>
      <c r="J31" s="8">
        <f t="shared" si="2"/>
        <v>181560</v>
      </c>
      <c r="K31" s="23">
        <v>0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2:24" ht="19.95" customHeight="1" x14ac:dyDescent="0.3">
      <c r="B32" s="6">
        <v>25</v>
      </c>
      <c r="C32" s="7" t="s">
        <v>26</v>
      </c>
      <c r="D32" s="8">
        <f t="shared" si="0"/>
        <v>40555.199999999997</v>
      </c>
      <c r="E32" s="8">
        <v>39760</v>
      </c>
      <c r="F32" s="8">
        <v>795.2</v>
      </c>
      <c r="G32" s="8">
        <f t="shared" si="1"/>
        <v>0</v>
      </c>
      <c r="H32" s="8">
        <v>0</v>
      </c>
      <c r="I32" s="8">
        <v>0</v>
      </c>
      <c r="J32" s="8">
        <f t="shared" si="2"/>
        <v>40555.199999999997</v>
      </c>
      <c r="K32" s="23">
        <v>0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2:24" ht="19.95" customHeight="1" x14ac:dyDescent="0.3">
      <c r="B33" s="6">
        <v>26</v>
      </c>
      <c r="C33" s="7" t="s">
        <v>27</v>
      </c>
      <c r="D33" s="8">
        <f t="shared" si="0"/>
        <v>0</v>
      </c>
      <c r="E33" s="8">
        <v>0</v>
      </c>
      <c r="F33" s="8">
        <v>0</v>
      </c>
      <c r="G33" s="8">
        <f t="shared" si="1"/>
        <v>59976</v>
      </c>
      <c r="H33" s="8">
        <v>58800</v>
      </c>
      <c r="I33" s="8">
        <v>1176</v>
      </c>
      <c r="J33" s="8">
        <f t="shared" si="2"/>
        <v>59976</v>
      </c>
      <c r="K33" s="23">
        <v>0</v>
      </c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2:24" ht="19.95" customHeight="1" x14ac:dyDescent="0.3">
      <c r="B34" s="6">
        <v>27</v>
      </c>
      <c r="C34" s="7" t="s">
        <v>28</v>
      </c>
      <c r="D34" s="8">
        <f t="shared" si="0"/>
        <v>155448</v>
      </c>
      <c r="E34" s="8">
        <v>152400</v>
      </c>
      <c r="F34" s="8">
        <v>3048</v>
      </c>
      <c r="G34" s="8">
        <f t="shared" si="1"/>
        <v>23990.400000000001</v>
      </c>
      <c r="H34" s="8">
        <v>23520</v>
      </c>
      <c r="I34" s="8">
        <v>470.40000000000003</v>
      </c>
      <c r="J34" s="8">
        <f t="shared" si="2"/>
        <v>179438.4</v>
      </c>
      <c r="K34" s="23">
        <v>0</v>
      </c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2:24" ht="19.95" customHeight="1" x14ac:dyDescent="0.3">
      <c r="B35" s="6">
        <v>28</v>
      </c>
      <c r="C35" s="7" t="s">
        <v>29</v>
      </c>
      <c r="D35" s="8">
        <f t="shared" si="0"/>
        <v>208569.60000000001</v>
      </c>
      <c r="E35" s="8">
        <v>204480</v>
      </c>
      <c r="F35" s="8">
        <v>4089.6</v>
      </c>
      <c r="G35" s="8">
        <f t="shared" si="1"/>
        <v>0</v>
      </c>
      <c r="H35" s="8">
        <v>0</v>
      </c>
      <c r="I35" s="8">
        <v>0</v>
      </c>
      <c r="J35" s="8">
        <f t="shared" si="2"/>
        <v>208569.60000000001</v>
      </c>
      <c r="K35" s="23">
        <v>0</v>
      </c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2:24" ht="19.95" customHeight="1" x14ac:dyDescent="0.3">
      <c r="B36" s="6">
        <v>29</v>
      </c>
      <c r="C36" s="7" t="s">
        <v>30</v>
      </c>
      <c r="D36" s="8">
        <f t="shared" si="0"/>
        <v>13668</v>
      </c>
      <c r="E36" s="8">
        <v>13600</v>
      </c>
      <c r="F36" s="8">
        <v>68</v>
      </c>
      <c r="G36" s="8">
        <f t="shared" si="1"/>
        <v>0</v>
      </c>
      <c r="H36" s="8">
        <v>0</v>
      </c>
      <c r="I36" s="8">
        <v>0</v>
      </c>
      <c r="J36" s="8">
        <f t="shared" si="2"/>
        <v>13668</v>
      </c>
      <c r="K36" s="23">
        <v>0</v>
      </c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2:24" ht="19.95" customHeight="1" x14ac:dyDescent="0.3">
      <c r="B37" s="6">
        <v>30</v>
      </c>
      <c r="C37" s="7" t="s">
        <v>31</v>
      </c>
      <c r="D37" s="8">
        <f t="shared" si="0"/>
        <v>69523.199999999997</v>
      </c>
      <c r="E37" s="8">
        <v>68160</v>
      </c>
      <c r="F37" s="8">
        <v>1363.2</v>
      </c>
      <c r="G37" s="8">
        <f t="shared" si="1"/>
        <v>173373.48</v>
      </c>
      <c r="H37" s="8">
        <v>169974</v>
      </c>
      <c r="I37" s="8">
        <v>3399.48</v>
      </c>
      <c r="J37" s="8">
        <f t="shared" si="2"/>
        <v>242896.68</v>
      </c>
      <c r="K37" s="23">
        <v>0</v>
      </c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2:24" ht="19.95" customHeight="1" x14ac:dyDescent="0.3">
      <c r="B38" s="6">
        <v>31</v>
      </c>
      <c r="C38" s="7" t="s">
        <v>32</v>
      </c>
      <c r="D38" s="8">
        <f t="shared" si="0"/>
        <v>69360</v>
      </c>
      <c r="E38" s="8">
        <v>68000</v>
      </c>
      <c r="F38" s="8">
        <v>1360</v>
      </c>
      <c r="G38" s="8">
        <f t="shared" si="1"/>
        <v>0</v>
      </c>
      <c r="H38" s="8">
        <v>0</v>
      </c>
      <c r="I38" s="8">
        <v>0</v>
      </c>
      <c r="J38" s="8">
        <f t="shared" si="2"/>
        <v>69360</v>
      </c>
      <c r="K38" s="23">
        <v>0</v>
      </c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2:24" ht="19.95" customHeight="1" x14ac:dyDescent="0.3">
      <c r="B39" s="6">
        <v>32</v>
      </c>
      <c r="C39" s="7" t="s">
        <v>33</v>
      </c>
      <c r="D39" s="8">
        <f t="shared" si="0"/>
        <v>139046.39999999999</v>
      </c>
      <c r="E39" s="8">
        <v>136320</v>
      </c>
      <c r="F39" s="8">
        <v>2726.4</v>
      </c>
      <c r="G39" s="8">
        <f t="shared" si="1"/>
        <v>142800</v>
      </c>
      <c r="H39" s="8">
        <v>140000</v>
      </c>
      <c r="I39" s="8">
        <v>2800</v>
      </c>
      <c r="J39" s="8">
        <f t="shared" si="2"/>
        <v>281846.40000000002</v>
      </c>
      <c r="K39" s="23">
        <v>0</v>
      </c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ht="19.95" customHeight="1" x14ac:dyDescent="0.3">
      <c r="B40" s="6">
        <v>33</v>
      </c>
      <c r="C40" s="7" t="s">
        <v>34</v>
      </c>
      <c r="D40" s="8">
        <f t="shared" si="0"/>
        <v>62570.17</v>
      </c>
      <c r="E40" s="8">
        <v>61344</v>
      </c>
      <c r="F40" s="8">
        <v>1226.17</v>
      </c>
      <c r="G40" s="8">
        <f t="shared" si="1"/>
        <v>0</v>
      </c>
      <c r="H40" s="8">
        <v>0</v>
      </c>
      <c r="I40" s="8">
        <v>0</v>
      </c>
      <c r="J40" s="8">
        <f t="shared" si="2"/>
        <v>62570.17</v>
      </c>
      <c r="K40" s="23">
        <v>0</v>
      </c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ht="19.95" customHeight="1" x14ac:dyDescent="0.3">
      <c r="B41" s="6">
        <v>34</v>
      </c>
      <c r="C41" s="7" t="s">
        <v>35</v>
      </c>
      <c r="D41" s="8">
        <f t="shared" si="0"/>
        <v>27674.639999999999</v>
      </c>
      <c r="E41" s="8">
        <v>27132</v>
      </c>
      <c r="F41" s="8">
        <v>542.64</v>
      </c>
      <c r="G41" s="8">
        <f t="shared" si="1"/>
        <v>23990.400000000001</v>
      </c>
      <c r="H41" s="8">
        <v>23520</v>
      </c>
      <c r="I41" s="8">
        <v>470.4</v>
      </c>
      <c r="J41" s="8">
        <f t="shared" si="2"/>
        <v>51665.04</v>
      </c>
      <c r="K41" s="23">
        <v>0</v>
      </c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ht="19.95" customHeight="1" x14ac:dyDescent="0.3">
      <c r="B42" s="6">
        <v>35</v>
      </c>
      <c r="C42" s="7" t="s">
        <v>36</v>
      </c>
      <c r="D42" s="8">
        <f t="shared" si="0"/>
        <v>6936</v>
      </c>
      <c r="E42" s="8">
        <v>6800</v>
      </c>
      <c r="F42" s="8">
        <v>136</v>
      </c>
      <c r="G42" s="8">
        <f t="shared" si="1"/>
        <v>0</v>
      </c>
      <c r="H42" s="8">
        <v>0</v>
      </c>
      <c r="I42" s="8">
        <v>0</v>
      </c>
      <c r="J42" s="8">
        <f t="shared" si="2"/>
        <v>6936</v>
      </c>
      <c r="K42" s="23">
        <v>0</v>
      </c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ht="19.95" customHeight="1" x14ac:dyDescent="0.3">
      <c r="B43" s="6">
        <v>36</v>
      </c>
      <c r="C43" s="7" t="s">
        <v>37</v>
      </c>
      <c r="D43" s="8">
        <f t="shared" si="0"/>
        <v>90372</v>
      </c>
      <c r="E43" s="8">
        <v>88600</v>
      </c>
      <c r="F43" s="8">
        <v>1772</v>
      </c>
      <c r="G43" s="8">
        <f t="shared" si="1"/>
        <v>91188</v>
      </c>
      <c r="H43" s="8">
        <v>89400</v>
      </c>
      <c r="I43" s="8">
        <v>1788</v>
      </c>
      <c r="J43" s="8">
        <f t="shared" si="2"/>
        <v>181560</v>
      </c>
      <c r="K43" s="23">
        <v>0</v>
      </c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ht="19.95" customHeight="1" x14ac:dyDescent="0.3">
      <c r="B44" s="6">
        <v>37</v>
      </c>
      <c r="C44" s="7" t="s">
        <v>38</v>
      </c>
      <c r="D44" s="8">
        <f t="shared" si="0"/>
        <v>41616</v>
      </c>
      <c r="E44" s="8">
        <v>40800</v>
      </c>
      <c r="F44" s="8">
        <v>816</v>
      </c>
      <c r="G44" s="8">
        <f t="shared" si="1"/>
        <v>0</v>
      </c>
      <c r="H44" s="8">
        <v>0</v>
      </c>
      <c r="I44" s="8">
        <v>0</v>
      </c>
      <c r="J44" s="8">
        <f t="shared" si="2"/>
        <v>41616</v>
      </c>
      <c r="K44" s="23">
        <v>0</v>
      </c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ht="19.95" customHeight="1" x14ac:dyDescent="0.3">
      <c r="B45" s="6">
        <v>38</v>
      </c>
      <c r="C45" s="7" t="s">
        <v>39</v>
      </c>
      <c r="D45" s="8">
        <f t="shared" si="0"/>
        <v>27809.279999999999</v>
      </c>
      <c r="E45" s="8">
        <v>27264</v>
      </c>
      <c r="F45" s="8">
        <v>545.28</v>
      </c>
      <c r="G45" s="8">
        <f t="shared" si="1"/>
        <v>0</v>
      </c>
      <c r="H45" s="8">
        <v>0</v>
      </c>
      <c r="I45" s="8">
        <v>0</v>
      </c>
      <c r="J45" s="8">
        <f t="shared" si="2"/>
        <v>27809.279999999999</v>
      </c>
      <c r="K45" s="23">
        <v>0</v>
      </c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ht="19.95" customHeight="1" x14ac:dyDescent="0.3">
      <c r="B46" s="6">
        <v>39</v>
      </c>
      <c r="C46" s="7" t="s">
        <v>40</v>
      </c>
      <c r="D46" s="8">
        <f t="shared" si="0"/>
        <v>69523.199999999997</v>
      </c>
      <c r="E46" s="8">
        <v>68160</v>
      </c>
      <c r="F46" s="8">
        <v>1363.2</v>
      </c>
      <c r="G46" s="8">
        <f t="shared" si="1"/>
        <v>0</v>
      </c>
      <c r="H46" s="8">
        <v>0</v>
      </c>
      <c r="I46" s="8">
        <v>0</v>
      </c>
      <c r="J46" s="8">
        <f t="shared" si="2"/>
        <v>69523.199999999997</v>
      </c>
      <c r="K46" s="23">
        <v>2000</v>
      </c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2:24" ht="19.95" customHeight="1" x14ac:dyDescent="0.3">
      <c r="B47" s="6">
        <v>40</v>
      </c>
      <c r="C47" s="7" t="s">
        <v>41</v>
      </c>
      <c r="D47" s="8">
        <f t="shared" si="0"/>
        <v>0</v>
      </c>
      <c r="E47" s="8">
        <v>0</v>
      </c>
      <c r="F47" s="8">
        <v>0</v>
      </c>
      <c r="G47" s="8">
        <f t="shared" si="1"/>
        <v>20196</v>
      </c>
      <c r="H47" s="8">
        <v>19800</v>
      </c>
      <c r="I47" s="8">
        <v>396</v>
      </c>
      <c r="J47" s="8">
        <f t="shared" si="2"/>
        <v>20196</v>
      </c>
      <c r="K47" s="23">
        <v>0</v>
      </c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2:24" ht="19.95" customHeight="1" x14ac:dyDescent="0.3">
      <c r="B48" s="6">
        <v>41</v>
      </c>
      <c r="C48" s="7" t="s">
        <v>42</v>
      </c>
      <c r="D48" s="8">
        <f t="shared" si="0"/>
        <v>146880</v>
      </c>
      <c r="E48" s="8">
        <v>144000</v>
      </c>
      <c r="F48" s="8">
        <v>2880</v>
      </c>
      <c r="G48" s="8">
        <f t="shared" si="1"/>
        <v>0</v>
      </c>
      <c r="H48" s="8">
        <v>0</v>
      </c>
      <c r="I48" s="8">
        <v>0</v>
      </c>
      <c r="J48" s="8">
        <f t="shared" si="2"/>
        <v>146880</v>
      </c>
      <c r="K48" s="23">
        <v>0</v>
      </c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2:24" ht="19.95" customHeight="1" x14ac:dyDescent="0.3">
      <c r="B49" s="6">
        <v>42</v>
      </c>
      <c r="C49" s="7" t="s">
        <v>43</v>
      </c>
      <c r="D49" s="8">
        <f t="shared" si="0"/>
        <v>65892</v>
      </c>
      <c r="E49" s="8">
        <v>64600</v>
      </c>
      <c r="F49" s="8">
        <v>1292</v>
      </c>
      <c r="G49" s="8">
        <f t="shared" si="1"/>
        <v>0</v>
      </c>
      <c r="H49" s="8">
        <v>0</v>
      </c>
      <c r="I49" s="8">
        <v>0</v>
      </c>
      <c r="J49" s="8">
        <f t="shared" si="2"/>
        <v>65892</v>
      </c>
      <c r="K49" s="23">
        <v>0</v>
      </c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2:24" ht="19.95" customHeight="1" x14ac:dyDescent="0.3">
      <c r="B50" s="6">
        <v>43</v>
      </c>
      <c r="C50" s="7" t="s">
        <v>44</v>
      </c>
      <c r="D50" s="8">
        <f t="shared" si="0"/>
        <v>0</v>
      </c>
      <c r="E50" s="8">
        <v>0</v>
      </c>
      <c r="F50" s="8">
        <v>0</v>
      </c>
      <c r="G50" s="8">
        <f t="shared" si="1"/>
        <v>88128</v>
      </c>
      <c r="H50" s="8">
        <v>86400</v>
      </c>
      <c r="I50" s="8">
        <v>1728</v>
      </c>
      <c r="J50" s="8">
        <f t="shared" si="2"/>
        <v>88128</v>
      </c>
      <c r="K50" s="23">
        <v>0</v>
      </c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2:24" ht="19.95" customHeight="1" x14ac:dyDescent="0.3">
      <c r="B51" s="6">
        <v>44</v>
      </c>
      <c r="C51" s="7" t="s">
        <v>45</v>
      </c>
      <c r="D51" s="8">
        <f t="shared" si="0"/>
        <v>69360</v>
      </c>
      <c r="E51" s="8">
        <v>68000</v>
      </c>
      <c r="F51" s="8">
        <v>1360</v>
      </c>
      <c r="G51" s="8">
        <f t="shared" si="1"/>
        <v>0</v>
      </c>
      <c r="H51" s="8">
        <v>0</v>
      </c>
      <c r="I51" s="8">
        <v>0</v>
      </c>
      <c r="J51" s="8">
        <f t="shared" si="2"/>
        <v>69360</v>
      </c>
      <c r="K51" s="23">
        <v>0</v>
      </c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2:24" ht="19.95" customHeight="1" x14ac:dyDescent="0.3">
      <c r="B52" s="6">
        <v>45</v>
      </c>
      <c r="C52" s="7" t="s">
        <v>46</v>
      </c>
      <c r="D52" s="8">
        <f t="shared" si="0"/>
        <v>76296</v>
      </c>
      <c r="E52" s="8">
        <v>74800</v>
      </c>
      <c r="F52" s="8">
        <v>1496</v>
      </c>
      <c r="G52" s="8">
        <f t="shared" si="1"/>
        <v>0</v>
      </c>
      <c r="H52" s="8">
        <v>0</v>
      </c>
      <c r="I52" s="8">
        <v>0</v>
      </c>
      <c r="J52" s="8">
        <f t="shared" si="2"/>
        <v>76296</v>
      </c>
      <c r="K52" s="23">
        <v>0</v>
      </c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2:24" ht="19.95" customHeight="1" x14ac:dyDescent="0.3">
      <c r="B53" s="6">
        <v>46</v>
      </c>
      <c r="C53" s="7" t="s">
        <v>47</v>
      </c>
      <c r="D53" s="8">
        <f t="shared" si="0"/>
        <v>97104</v>
      </c>
      <c r="E53" s="8">
        <v>95200</v>
      </c>
      <c r="F53" s="8">
        <v>1904</v>
      </c>
      <c r="G53" s="8">
        <f t="shared" si="1"/>
        <v>0</v>
      </c>
      <c r="H53" s="8">
        <v>0</v>
      </c>
      <c r="I53" s="8">
        <v>0</v>
      </c>
      <c r="J53" s="8">
        <f t="shared" si="2"/>
        <v>97104</v>
      </c>
      <c r="K53" s="23">
        <v>0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2:24" ht="19.95" customHeight="1" x14ac:dyDescent="0.3">
      <c r="B54" s="6">
        <v>47</v>
      </c>
      <c r="C54" s="7" t="s">
        <v>48</v>
      </c>
      <c r="D54" s="8">
        <f t="shared" si="0"/>
        <v>90372</v>
      </c>
      <c r="E54" s="8">
        <v>88600</v>
      </c>
      <c r="F54" s="8">
        <v>1772</v>
      </c>
      <c r="G54" s="8">
        <f t="shared" si="1"/>
        <v>0</v>
      </c>
      <c r="H54" s="8">
        <v>0</v>
      </c>
      <c r="I54" s="8">
        <v>0</v>
      </c>
      <c r="J54" s="8">
        <f t="shared" si="2"/>
        <v>90372</v>
      </c>
      <c r="K54" s="23">
        <v>0</v>
      </c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2:24" ht="19.95" customHeight="1" x14ac:dyDescent="0.3">
      <c r="B55" s="6">
        <v>48</v>
      </c>
      <c r="C55" s="7" t="s">
        <v>49</v>
      </c>
      <c r="D55" s="8">
        <f t="shared" si="0"/>
        <v>0</v>
      </c>
      <c r="E55" s="8">
        <v>0</v>
      </c>
      <c r="F55" s="8">
        <v>0</v>
      </c>
      <c r="G55" s="8">
        <f t="shared" si="1"/>
        <v>10067.4</v>
      </c>
      <c r="H55" s="8">
        <v>9870</v>
      </c>
      <c r="I55" s="8">
        <v>197.4</v>
      </c>
      <c r="J55" s="8">
        <f t="shared" si="2"/>
        <v>10067.4</v>
      </c>
      <c r="K55" s="23">
        <v>0</v>
      </c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2:24" ht="19.95" customHeight="1" x14ac:dyDescent="0.3">
      <c r="B56" s="6">
        <v>49</v>
      </c>
      <c r="C56" s="7" t="s">
        <v>50</v>
      </c>
      <c r="D56" s="8">
        <f t="shared" si="0"/>
        <v>20808</v>
      </c>
      <c r="E56" s="8">
        <v>20400</v>
      </c>
      <c r="F56" s="8">
        <v>408</v>
      </c>
      <c r="G56" s="8">
        <f t="shared" si="1"/>
        <v>0</v>
      </c>
      <c r="H56" s="8">
        <v>0</v>
      </c>
      <c r="I56" s="8">
        <v>0</v>
      </c>
      <c r="J56" s="8">
        <f t="shared" si="2"/>
        <v>20808</v>
      </c>
      <c r="K56" s="23">
        <v>0</v>
      </c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2:24" ht="19.95" customHeight="1" x14ac:dyDescent="0.3">
      <c r="B57" s="6">
        <v>50</v>
      </c>
      <c r="C57" s="7" t="s">
        <v>51</v>
      </c>
      <c r="D57" s="8">
        <f t="shared" si="0"/>
        <v>51979.199999999997</v>
      </c>
      <c r="E57" s="8">
        <v>50960</v>
      </c>
      <c r="F57" s="8">
        <v>1019.2</v>
      </c>
      <c r="G57" s="8">
        <f t="shared" si="1"/>
        <v>0</v>
      </c>
      <c r="H57" s="8">
        <v>0</v>
      </c>
      <c r="I57" s="8">
        <v>0</v>
      </c>
      <c r="J57" s="8">
        <f t="shared" si="2"/>
        <v>51979.199999999997</v>
      </c>
      <c r="K57" s="23">
        <v>0</v>
      </c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2:24" ht="19.95" customHeight="1" x14ac:dyDescent="0.3">
      <c r="B58" s="6">
        <v>51</v>
      </c>
      <c r="C58" s="7" t="s">
        <v>52</v>
      </c>
      <c r="D58" s="8">
        <f t="shared" si="0"/>
        <v>243331.20000000001</v>
      </c>
      <c r="E58" s="8">
        <v>238560</v>
      </c>
      <c r="F58" s="8">
        <v>4771.2</v>
      </c>
      <c r="G58" s="8">
        <f t="shared" si="1"/>
        <v>0</v>
      </c>
      <c r="H58" s="8">
        <v>0</v>
      </c>
      <c r="I58" s="8">
        <v>0</v>
      </c>
      <c r="J58" s="8">
        <f t="shared" si="2"/>
        <v>243331.20000000001</v>
      </c>
      <c r="K58" s="23">
        <v>0</v>
      </c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2:24" ht="19.95" customHeight="1" x14ac:dyDescent="0.3">
      <c r="B59" s="6">
        <v>52</v>
      </c>
      <c r="C59" s="7" t="s">
        <v>53</v>
      </c>
      <c r="D59" s="8">
        <f t="shared" si="0"/>
        <v>34680</v>
      </c>
      <c r="E59" s="8">
        <v>34000</v>
      </c>
      <c r="F59" s="8">
        <v>680</v>
      </c>
      <c r="G59" s="8">
        <f t="shared" si="1"/>
        <v>0</v>
      </c>
      <c r="H59" s="8">
        <v>0</v>
      </c>
      <c r="I59" s="8">
        <v>0</v>
      </c>
      <c r="J59" s="8">
        <f t="shared" si="2"/>
        <v>34680</v>
      </c>
      <c r="K59" s="23">
        <v>0</v>
      </c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2:24" ht="19.95" customHeight="1" x14ac:dyDescent="0.3">
      <c r="B60" s="6">
        <v>53</v>
      </c>
      <c r="C60" s="7" t="s">
        <v>54</v>
      </c>
      <c r="D60" s="8">
        <f t="shared" si="0"/>
        <v>0</v>
      </c>
      <c r="E60" s="8">
        <v>0</v>
      </c>
      <c r="F60" s="8">
        <v>0</v>
      </c>
      <c r="G60" s="8">
        <f t="shared" si="1"/>
        <v>34471.919999999998</v>
      </c>
      <c r="H60" s="8">
        <v>33796</v>
      </c>
      <c r="I60" s="8">
        <v>675.92</v>
      </c>
      <c r="J60" s="8">
        <f t="shared" si="2"/>
        <v>34471.919999999998</v>
      </c>
      <c r="K60" s="23">
        <v>0</v>
      </c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2:24" ht="19.95" customHeight="1" x14ac:dyDescent="0.3">
      <c r="B61" s="6">
        <v>54</v>
      </c>
      <c r="C61" s="7" t="s">
        <v>55</v>
      </c>
      <c r="D61" s="8">
        <f t="shared" si="0"/>
        <v>243004.79999999999</v>
      </c>
      <c r="E61" s="8">
        <v>238240</v>
      </c>
      <c r="F61" s="8">
        <v>4764.8</v>
      </c>
      <c r="G61" s="8">
        <f t="shared" si="1"/>
        <v>81110.399999999994</v>
      </c>
      <c r="H61" s="8">
        <v>79520</v>
      </c>
      <c r="I61" s="8">
        <v>1590.4</v>
      </c>
      <c r="J61" s="8">
        <f t="shared" si="2"/>
        <v>324115.19999999995</v>
      </c>
      <c r="K61" s="23">
        <v>0</v>
      </c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2:24" ht="19.95" customHeight="1" x14ac:dyDescent="0.3">
      <c r="B62" s="6">
        <v>55</v>
      </c>
      <c r="C62" s="7" t="s">
        <v>56</v>
      </c>
      <c r="D62" s="8">
        <f t="shared" si="0"/>
        <v>27744</v>
      </c>
      <c r="E62" s="8">
        <v>27200</v>
      </c>
      <c r="F62" s="8">
        <v>544</v>
      </c>
      <c r="G62" s="8">
        <f t="shared" si="1"/>
        <v>0</v>
      </c>
      <c r="H62" s="8">
        <v>0</v>
      </c>
      <c r="I62" s="8">
        <v>0</v>
      </c>
      <c r="J62" s="8">
        <f t="shared" si="2"/>
        <v>27744</v>
      </c>
      <c r="K62" s="23">
        <v>0</v>
      </c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2:24" ht="19.95" customHeight="1" x14ac:dyDescent="0.3">
      <c r="B63" s="6">
        <v>56</v>
      </c>
      <c r="C63" s="7" t="s">
        <v>57</v>
      </c>
      <c r="D63" s="8">
        <f t="shared" si="0"/>
        <v>34272</v>
      </c>
      <c r="E63" s="8">
        <v>33600</v>
      </c>
      <c r="F63" s="8">
        <v>672</v>
      </c>
      <c r="G63" s="8">
        <f t="shared" si="1"/>
        <v>0</v>
      </c>
      <c r="H63" s="8">
        <v>0</v>
      </c>
      <c r="I63" s="8">
        <v>0</v>
      </c>
      <c r="J63" s="8">
        <f t="shared" si="2"/>
        <v>34272</v>
      </c>
      <c r="K63" s="23">
        <v>0</v>
      </c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2:24" ht="19.95" customHeight="1" x14ac:dyDescent="0.3">
      <c r="B64" s="6">
        <v>57</v>
      </c>
      <c r="C64" s="7" t="s">
        <v>58</v>
      </c>
      <c r="D64" s="8">
        <f t="shared" si="0"/>
        <v>83354</v>
      </c>
      <c r="E64" s="8">
        <v>81720</v>
      </c>
      <c r="F64" s="8">
        <v>1634</v>
      </c>
      <c r="G64" s="8">
        <f t="shared" si="1"/>
        <v>0</v>
      </c>
      <c r="H64" s="8">
        <v>0</v>
      </c>
      <c r="I64" s="8">
        <v>0</v>
      </c>
      <c r="J64" s="8">
        <f t="shared" si="2"/>
        <v>83354</v>
      </c>
      <c r="K64" s="23">
        <v>0</v>
      </c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2:24" ht="19.95" customHeight="1" x14ac:dyDescent="0.3">
      <c r="B65" s="6">
        <v>58</v>
      </c>
      <c r="C65" s="7" t="s">
        <v>59</v>
      </c>
      <c r="D65" s="8">
        <f t="shared" si="0"/>
        <v>13872</v>
      </c>
      <c r="E65" s="8">
        <v>13600</v>
      </c>
      <c r="F65" s="8">
        <v>272</v>
      </c>
      <c r="G65" s="8">
        <f t="shared" si="1"/>
        <v>0</v>
      </c>
      <c r="H65" s="8">
        <v>0</v>
      </c>
      <c r="I65" s="8">
        <v>0</v>
      </c>
      <c r="J65" s="8">
        <f t="shared" si="2"/>
        <v>13872</v>
      </c>
      <c r="K65" s="23">
        <v>0</v>
      </c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2:24" ht="19.95" customHeight="1" x14ac:dyDescent="0.3">
      <c r="B66" s="6">
        <v>59</v>
      </c>
      <c r="C66" s="7" t="s">
        <v>60</v>
      </c>
      <c r="D66" s="8">
        <f t="shared" si="0"/>
        <v>27744</v>
      </c>
      <c r="E66" s="8">
        <v>27200</v>
      </c>
      <c r="F66" s="8">
        <v>544</v>
      </c>
      <c r="G66" s="8">
        <f t="shared" si="1"/>
        <v>0</v>
      </c>
      <c r="H66" s="8">
        <v>0</v>
      </c>
      <c r="I66" s="8">
        <v>0</v>
      </c>
      <c r="J66" s="8">
        <f t="shared" si="2"/>
        <v>27744</v>
      </c>
      <c r="K66" s="23">
        <v>0</v>
      </c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2:24" ht="19.95" customHeight="1" x14ac:dyDescent="0.3">
      <c r="B67" s="6">
        <v>60</v>
      </c>
      <c r="C67" s="7" t="s">
        <v>61</v>
      </c>
      <c r="D67" s="8">
        <f t="shared" si="0"/>
        <v>34761.599999999999</v>
      </c>
      <c r="E67" s="8">
        <v>34080</v>
      </c>
      <c r="F67" s="8">
        <v>681.6</v>
      </c>
      <c r="G67" s="8">
        <f t="shared" si="1"/>
        <v>0</v>
      </c>
      <c r="H67" s="8">
        <v>0</v>
      </c>
      <c r="I67" s="8">
        <v>0</v>
      </c>
      <c r="J67" s="8">
        <f t="shared" si="2"/>
        <v>34761.599999999999</v>
      </c>
      <c r="K67" s="23">
        <v>0</v>
      </c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2:24" ht="19.95" customHeight="1" x14ac:dyDescent="0.3">
      <c r="B68" s="6">
        <v>61</v>
      </c>
      <c r="C68" s="7" t="s">
        <v>62</v>
      </c>
      <c r="D68" s="8">
        <f t="shared" si="0"/>
        <v>41713.919999999998</v>
      </c>
      <c r="E68" s="8">
        <v>40896</v>
      </c>
      <c r="F68" s="8">
        <v>817.92</v>
      </c>
      <c r="G68" s="8">
        <f t="shared" si="1"/>
        <v>0</v>
      </c>
      <c r="H68" s="8">
        <v>0</v>
      </c>
      <c r="I68" s="8">
        <v>0</v>
      </c>
      <c r="J68" s="8">
        <f t="shared" si="2"/>
        <v>41713.919999999998</v>
      </c>
      <c r="K68" s="23">
        <v>12000</v>
      </c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2:24" ht="19.95" customHeight="1" x14ac:dyDescent="0.3">
      <c r="B69" s="6">
        <v>62</v>
      </c>
      <c r="C69" s="7" t="s">
        <v>63</v>
      </c>
      <c r="D69" s="8">
        <f t="shared" si="0"/>
        <v>62546.400000000001</v>
      </c>
      <c r="E69" s="8">
        <v>61320</v>
      </c>
      <c r="F69" s="8">
        <v>1226.4000000000001</v>
      </c>
      <c r="G69" s="8">
        <f t="shared" si="1"/>
        <v>6083.28</v>
      </c>
      <c r="H69" s="8">
        <v>5964</v>
      </c>
      <c r="I69" s="8">
        <v>119.28</v>
      </c>
      <c r="J69" s="8">
        <f t="shared" si="2"/>
        <v>68629.680000000008</v>
      </c>
      <c r="K69" s="23">
        <v>0</v>
      </c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2:24" ht="19.95" customHeight="1" x14ac:dyDescent="0.3">
      <c r="B70" s="6">
        <v>63</v>
      </c>
      <c r="C70" s="7" t="s">
        <v>64</v>
      </c>
      <c r="D70" s="8">
        <f t="shared" si="0"/>
        <v>55488</v>
      </c>
      <c r="E70" s="8">
        <v>54400</v>
      </c>
      <c r="F70" s="8">
        <v>1088</v>
      </c>
      <c r="G70" s="8">
        <f t="shared" si="1"/>
        <v>0</v>
      </c>
      <c r="H70" s="8">
        <v>0</v>
      </c>
      <c r="I70" s="8">
        <v>0</v>
      </c>
      <c r="J70" s="8">
        <f t="shared" si="2"/>
        <v>55488</v>
      </c>
      <c r="K70" s="23">
        <v>27200</v>
      </c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2:24" ht="19.95" customHeight="1" x14ac:dyDescent="0.3">
      <c r="B71" s="6">
        <v>64</v>
      </c>
      <c r="C71" s="7" t="s">
        <v>65</v>
      </c>
      <c r="D71" s="8">
        <f t="shared" si="0"/>
        <v>6936</v>
      </c>
      <c r="E71" s="8">
        <v>6800</v>
      </c>
      <c r="F71" s="8">
        <v>136</v>
      </c>
      <c r="G71" s="8">
        <f t="shared" si="1"/>
        <v>12852</v>
      </c>
      <c r="H71" s="8">
        <v>12600</v>
      </c>
      <c r="I71" s="8">
        <v>252</v>
      </c>
      <c r="J71" s="8">
        <f t="shared" si="2"/>
        <v>19788</v>
      </c>
      <c r="K71" s="23">
        <v>0</v>
      </c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2:24" ht="19.95" customHeight="1" x14ac:dyDescent="0.3">
      <c r="B72" s="6">
        <v>65</v>
      </c>
      <c r="C72" s="7" t="s">
        <v>66</v>
      </c>
      <c r="D72" s="8">
        <f t="shared" si="0"/>
        <v>88128</v>
      </c>
      <c r="E72" s="8">
        <v>86400</v>
      </c>
      <c r="F72" s="8">
        <v>1728</v>
      </c>
      <c r="G72" s="8">
        <f t="shared" si="1"/>
        <v>85680</v>
      </c>
      <c r="H72" s="8">
        <v>84000</v>
      </c>
      <c r="I72" s="8">
        <v>1680</v>
      </c>
      <c r="J72" s="8">
        <f t="shared" si="2"/>
        <v>173808</v>
      </c>
      <c r="K72" s="23">
        <v>0</v>
      </c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2:24" ht="19.95" customHeight="1" x14ac:dyDescent="0.3">
      <c r="B73" s="6">
        <v>66</v>
      </c>
      <c r="C73" s="7" t="s">
        <v>67</v>
      </c>
      <c r="D73" s="8">
        <f t="shared" ref="D73:D120" si="3">+E73+F73</f>
        <v>13872</v>
      </c>
      <c r="E73" s="8">
        <v>13600</v>
      </c>
      <c r="F73" s="8">
        <v>272</v>
      </c>
      <c r="G73" s="8">
        <f t="shared" ref="G73:G120" si="4">+H73+I73</f>
        <v>0</v>
      </c>
      <c r="H73" s="8">
        <v>0</v>
      </c>
      <c r="I73" s="8">
        <v>0</v>
      </c>
      <c r="J73" s="8">
        <f t="shared" ref="J73:J120" si="5">+D73+G73</f>
        <v>13872</v>
      </c>
      <c r="K73" s="23">
        <v>0</v>
      </c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2:24" ht="19.95" customHeight="1" x14ac:dyDescent="0.3">
      <c r="B74" s="6">
        <v>67</v>
      </c>
      <c r="C74" s="7" t="s">
        <v>68</v>
      </c>
      <c r="D74" s="8">
        <f t="shared" si="3"/>
        <v>69523.199999999997</v>
      </c>
      <c r="E74" s="8">
        <v>68160</v>
      </c>
      <c r="F74" s="8">
        <v>1363.2</v>
      </c>
      <c r="G74" s="8">
        <f t="shared" si="4"/>
        <v>60832.800000000003</v>
      </c>
      <c r="H74" s="8">
        <v>59640</v>
      </c>
      <c r="I74" s="8">
        <v>1192.8</v>
      </c>
      <c r="J74" s="8">
        <f t="shared" si="5"/>
        <v>130356</v>
      </c>
      <c r="K74" s="23">
        <v>0</v>
      </c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2:24" ht="19.95" customHeight="1" x14ac:dyDescent="0.3">
      <c r="B75" s="6">
        <v>68</v>
      </c>
      <c r="C75" s="7" t="s">
        <v>69</v>
      </c>
      <c r="D75" s="8">
        <f t="shared" si="3"/>
        <v>27200</v>
      </c>
      <c r="E75" s="8">
        <v>27200</v>
      </c>
      <c r="F75" s="8">
        <v>0</v>
      </c>
      <c r="G75" s="8">
        <f t="shared" si="4"/>
        <v>0</v>
      </c>
      <c r="H75" s="8">
        <v>0</v>
      </c>
      <c r="I75" s="8">
        <v>0</v>
      </c>
      <c r="J75" s="8">
        <f t="shared" si="5"/>
        <v>27200</v>
      </c>
      <c r="K75" s="23">
        <v>0</v>
      </c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2:24" ht="19.95" customHeight="1" x14ac:dyDescent="0.3">
      <c r="B76" s="6">
        <v>69</v>
      </c>
      <c r="C76" s="7" t="s">
        <v>70</v>
      </c>
      <c r="D76" s="8">
        <f t="shared" si="3"/>
        <v>27744</v>
      </c>
      <c r="E76" s="8">
        <v>27200</v>
      </c>
      <c r="F76" s="8">
        <v>544</v>
      </c>
      <c r="G76" s="8">
        <f t="shared" si="4"/>
        <v>0</v>
      </c>
      <c r="H76" s="8">
        <v>0</v>
      </c>
      <c r="I76" s="8">
        <v>0</v>
      </c>
      <c r="J76" s="8">
        <f t="shared" si="5"/>
        <v>27744</v>
      </c>
      <c r="K76" s="23">
        <v>0</v>
      </c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2:24" s="11" customFormat="1" ht="19.95" customHeight="1" x14ac:dyDescent="0.3">
      <c r="B77" s="6">
        <v>70</v>
      </c>
      <c r="C77" s="7" t="s">
        <v>71</v>
      </c>
      <c r="D77" s="8">
        <f t="shared" si="3"/>
        <v>68544</v>
      </c>
      <c r="E77" s="8">
        <v>67200</v>
      </c>
      <c r="F77" s="8">
        <v>1344</v>
      </c>
      <c r="G77" s="8">
        <f t="shared" si="4"/>
        <v>0</v>
      </c>
      <c r="H77" s="8">
        <v>0</v>
      </c>
      <c r="I77" s="8">
        <v>0</v>
      </c>
      <c r="J77" s="8">
        <f t="shared" si="5"/>
        <v>68544</v>
      </c>
      <c r="K77" s="23">
        <v>0</v>
      </c>
      <c r="L77" s="9"/>
      <c r="M77" s="9"/>
      <c r="N77" s="9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2:24" ht="19.95" customHeight="1" x14ac:dyDescent="0.3">
      <c r="B78" s="6">
        <v>71</v>
      </c>
      <c r="C78" s="7" t="s">
        <v>72</v>
      </c>
      <c r="D78" s="8">
        <f t="shared" si="3"/>
        <v>139046.39999999999</v>
      </c>
      <c r="E78" s="8">
        <v>136320</v>
      </c>
      <c r="F78" s="8">
        <v>2726.4</v>
      </c>
      <c r="G78" s="8">
        <f t="shared" si="4"/>
        <v>60832.800000000003</v>
      </c>
      <c r="H78" s="8">
        <v>59640</v>
      </c>
      <c r="I78" s="8">
        <v>1192.8</v>
      </c>
      <c r="J78" s="8">
        <f t="shared" si="5"/>
        <v>199879.2</v>
      </c>
      <c r="K78" s="23">
        <v>0</v>
      </c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2:24" ht="19.95" customHeight="1" x14ac:dyDescent="0.3">
      <c r="B79" s="6">
        <v>72</v>
      </c>
      <c r="C79" s="7" t="s">
        <v>73</v>
      </c>
      <c r="D79" s="8">
        <f t="shared" si="3"/>
        <v>55488</v>
      </c>
      <c r="E79" s="8">
        <v>54400</v>
      </c>
      <c r="F79" s="8">
        <v>1088</v>
      </c>
      <c r="G79" s="8">
        <f t="shared" si="4"/>
        <v>0</v>
      </c>
      <c r="H79" s="8">
        <v>0</v>
      </c>
      <c r="I79" s="8">
        <v>0</v>
      </c>
      <c r="J79" s="8">
        <f t="shared" si="5"/>
        <v>55488</v>
      </c>
      <c r="K79" s="23">
        <v>0</v>
      </c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2:24" ht="19.95" customHeight="1" x14ac:dyDescent="0.3">
      <c r="B80" s="6">
        <v>73</v>
      </c>
      <c r="C80" s="7" t="s">
        <v>74</v>
      </c>
      <c r="D80" s="8">
        <f t="shared" si="3"/>
        <v>173808</v>
      </c>
      <c r="E80" s="8">
        <v>170400</v>
      </c>
      <c r="F80" s="8">
        <v>3408</v>
      </c>
      <c r="G80" s="8">
        <f t="shared" si="4"/>
        <v>0</v>
      </c>
      <c r="H80" s="8">
        <v>0</v>
      </c>
      <c r="I80" s="8">
        <v>0</v>
      </c>
      <c r="J80" s="8">
        <f t="shared" si="5"/>
        <v>173808</v>
      </c>
      <c r="K80" s="23">
        <v>0</v>
      </c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2:24" ht="19.95" customHeight="1" x14ac:dyDescent="0.3">
      <c r="B81" s="6">
        <v>74</v>
      </c>
      <c r="C81" s="7" t="s">
        <v>75</v>
      </c>
      <c r="D81" s="8">
        <f t="shared" si="3"/>
        <v>376992</v>
      </c>
      <c r="E81" s="8">
        <v>369600</v>
      </c>
      <c r="F81" s="8">
        <v>7392</v>
      </c>
      <c r="G81" s="8">
        <f t="shared" si="4"/>
        <v>0</v>
      </c>
      <c r="H81" s="8">
        <v>0</v>
      </c>
      <c r="I81" s="8">
        <v>0</v>
      </c>
      <c r="J81" s="8">
        <f t="shared" si="5"/>
        <v>376992</v>
      </c>
      <c r="K81" s="23">
        <v>0</v>
      </c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2:24" ht="19.95" customHeight="1" x14ac:dyDescent="0.3">
      <c r="B82" s="6">
        <v>75</v>
      </c>
      <c r="C82" s="7" t="s">
        <v>76</v>
      </c>
      <c r="D82" s="8">
        <f t="shared" si="3"/>
        <v>0</v>
      </c>
      <c r="E82" s="8">
        <v>0</v>
      </c>
      <c r="F82" s="8">
        <v>0</v>
      </c>
      <c r="G82" s="8">
        <f t="shared" si="4"/>
        <v>5069.3999999999996</v>
      </c>
      <c r="H82" s="8">
        <v>4970</v>
      </c>
      <c r="I82" s="8">
        <v>99.4</v>
      </c>
      <c r="J82" s="8">
        <f t="shared" si="5"/>
        <v>5069.3999999999996</v>
      </c>
      <c r="K82" s="23">
        <v>0</v>
      </c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2:24" ht="19.95" customHeight="1" x14ac:dyDescent="0.3">
      <c r="B83" s="6">
        <v>76</v>
      </c>
      <c r="C83" s="7" t="s">
        <v>77</v>
      </c>
      <c r="D83" s="8">
        <f t="shared" si="3"/>
        <v>5793.6</v>
      </c>
      <c r="E83" s="8">
        <v>5680</v>
      </c>
      <c r="F83" s="8">
        <v>113.6</v>
      </c>
      <c r="G83" s="8">
        <f t="shared" si="4"/>
        <v>0</v>
      </c>
      <c r="H83" s="8">
        <v>0</v>
      </c>
      <c r="I83" s="8">
        <v>0</v>
      </c>
      <c r="J83" s="8">
        <f t="shared" si="5"/>
        <v>5793.6</v>
      </c>
      <c r="K83" s="23">
        <v>0</v>
      </c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2:24" ht="19.95" customHeight="1" x14ac:dyDescent="0.3">
      <c r="B84" s="6">
        <v>77</v>
      </c>
      <c r="C84" s="7" t="s">
        <v>78</v>
      </c>
      <c r="D84" s="8">
        <f t="shared" si="3"/>
        <v>243331.20000000001</v>
      </c>
      <c r="E84" s="8">
        <v>238560</v>
      </c>
      <c r="F84" s="8">
        <v>4771.2</v>
      </c>
      <c r="G84" s="8">
        <f t="shared" si="4"/>
        <v>202269.06</v>
      </c>
      <c r="H84" s="8">
        <v>198303</v>
      </c>
      <c r="I84" s="8">
        <v>3966.06</v>
      </c>
      <c r="J84" s="8">
        <f t="shared" si="5"/>
        <v>445600.26</v>
      </c>
      <c r="K84" s="23">
        <v>0</v>
      </c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2:24" ht="19.95" customHeight="1" x14ac:dyDescent="0.3">
      <c r="B85" s="6">
        <v>78</v>
      </c>
      <c r="C85" s="7" t="s">
        <v>79</v>
      </c>
      <c r="D85" s="8">
        <f t="shared" si="3"/>
        <v>27376.2</v>
      </c>
      <c r="E85" s="8">
        <v>27240</v>
      </c>
      <c r="F85" s="8">
        <v>136.19999999999999</v>
      </c>
      <c r="G85" s="8">
        <f t="shared" si="4"/>
        <v>0</v>
      </c>
      <c r="H85" s="8">
        <v>0</v>
      </c>
      <c r="I85" s="8">
        <v>0</v>
      </c>
      <c r="J85" s="8">
        <f t="shared" si="5"/>
        <v>27376.2</v>
      </c>
      <c r="K85" s="23">
        <v>0</v>
      </c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2:24" ht="19.95" customHeight="1" x14ac:dyDescent="0.3">
      <c r="B86" s="6">
        <v>79</v>
      </c>
      <c r="C86" s="7" t="s">
        <v>80</v>
      </c>
      <c r="D86" s="8">
        <f t="shared" si="3"/>
        <v>96492</v>
      </c>
      <c r="E86" s="8">
        <v>94600</v>
      </c>
      <c r="F86" s="8">
        <v>1892</v>
      </c>
      <c r="G86" s="8">
        <f t="shared" si="4"/>
        <v>0</v>
      </c>
      <c r="H86" s="8">
        <v>0</v>
      </c>
      <c r="I86" s="8">
        <v>0</v>
      </c>
      <c r="J86" s="8">
        <f t="shared" si="5"/>
        <v>96492</v>
      </c>
      <c r="K86" s="23">
        <v>0</v>
      </c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2:24" ht="19.95" customHeight="1" x14ac:dyDescent="0.3">
      <c r="B87" s="6">
        <v>80</v>
      </c>
      <c r="C87" s="7" t="s">
        <v>81</v>
      </c>
      <c r="D87" s="8">
        <f t="shared" si="3"/>
        <v>78152.399999999994</v>
      </c>
      <c r="E87" s="8">
        <v>76620</v>
      </c>
      <c r="F87" s="8">
        <v>1532.4</v>
      </c>
      <c r="G87" s="8">
        <f t="shared" si="4"/>
        <v>0</v>
      </c>
      <c r="H87" s="8">
        <v>0</v>
      </c>
      <c r="I87" s="8">
        <v>0</v>
      </c>
      <c r="J87" s="8">
        <f t="shared" si="5"/>
        <v>78152.399999999994</v>
      </c>
      <c r="K87" s="23">
        <v>0</v>
      </c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2:24" ht="19.95" customHeight="1" x14ac:dyDescent="0.3">
      <c r="B88" s="6">
        <v>81</v>
      </c>
      <c r="C88" s="7" t="s">
        <v>82</v>
      </c>
      <c r="D88" s="8">
        <f t="shared" si="3"/>
        <v>34680</v>
      </c>
      <c r="E88" s="8">
        <v>34000</v>
      </c>
      <c r="F88" s="8">
        <v>680</v>
      </c>
      <c r="G88" s="8">
        <f t="shared" si="4"/>
        <v>0</v>
      </c>
      <c r="H88" s="8">
        <v>0</v>
      </c>
      <c r="I88" s="8">
        <v>0</v>
      </c>
      <c r="J88" s="8">
        <f t="shared" si="5"/>
        <v>34680</v>
      </c>
      <c r="K88" s="23">
        <v>0</v>
      </c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2:24" ht="19.95" customHeight="1" x14ac:dyDescent="0.3">
      <c r="B89" s="6">
        <v>82</v>
      </c>
      <c r="C89" s="7" t="s">
        <v>83</v>
      </c>
      <c r="D89" s="8">
        <f t="shared" si="3"/>
        <v>13872</v>
      </c>
      <c r="E89" s="8">
        <v>13600</v>
      </c>
      <c r="F89" s="8">
        <v>272</v>
      </c>
      <c r="G89" s="8">
        <f t="shared" si="4"/>
        <v>0</v>
      </c>
      <c r="H89" s="8">
        <v>0</v>
      </c>
      <c r="I89" s="8">
        <v>0</v>
      </c>
      <c r="J89" s="8">
        <f t="shared" si="5"/>
        <v>13872</v>
      </c>
      <c r="K89" s="23">
        <v>0</v>
      </c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2:24" ht="19.95" customHeight="1" x14ac:dyDescent="0.3">
      <c r="B90" s="6">
        <v>83</v>
      </c>
      <c r="C90" s="7" t="s">
        <v>84</v>
      </c>
      <c r="D90" s="8">
        <f t="shared" si="3"/>
        <v>832320</v>
      </c>
      <c r="E90" s="8">
        <v>816000</v>
      </c>
      <c r="F90" s="8">
        <v>16320</v>
      </c>
      <c r="G90" s="8">
        <f t="shared" si="4"/>
        <v>0</v>
      </c>
      <c r="H90" s="8">
        <v>0</v>
      </c>
      <c r="I90" s="8">
        <v>0</v>
      </c>
      <c r="J90" s="8">
        <f t="shared" si="5"/>
        <v>832320</v>
      </c>
      <c r="K90" s="23">
        <v>0</v>
      </c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2:24" ht="19.95" customHeight="1" x14ac:dyDescent="0.3">
      <c r="B91" s="6">
        <v>84</v>
      </c>
      <c r="C91" s="7" t="s">
        <v>85</v>
      </c>
      <c r="D91" s="8">
        <f t="shared" si="3"/>
        <v>27744</v>
      </c>
      <c r="E91" s="8">
        <v>27200</v>
      </c>
      <c r="F91" s="8">
        <v>544</v>
      </c>
      <c r="G91" s="8">
        <f t="shared" si="4"/>
        <v>0</v>
      </c>
      <c r="H91" s="8">
        <v>0</v>
      </c>
      <c r="I91" s="8">
        <v>0</v>
      </c>
      <c r="J91" s="8">
        <f t="shared" si="5"/>
        <v>27744</v>
      </c>
      <c r="K91" s="23">
        <v>0</v>
      </c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2:24" ht="19.95" customHeight="1" x14ac:dyDescent="0.3">
      <c r="B92" s="6">
        <v>85</v>
      </c>
      <c r="C92" s="7" t="s">
        <v>86</v>
      </c>
      <c r="D92" s="8">
        <f t="shared" si="3"/>
        <v>69523.199999999997</v>
      </c>
      <c r="E92" s="8">
        <v>68160</v>
      </c>
      <c r="F92" s="8">
        <v>1363.2</v>
      </c>
      <c r="G92" s="8">
        <f t="shared" si="4"/>
        <v>0</v>
      </c>
      <c r="H92" s="8">
        <v>0</v>
      </c>
      <c r="I92" s="8">
        <v>0</v>
      </c>
      <c r="J92" s="8">
        <f t="shared" si="5"/>
        <v>69523.199999999997</v>
      </c>
      <c r="K92" s="23">
        <v>0</v>
      </c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2:24" ht="19.95" customHeight="1" x14ac:dyDescent="0.3">
      <c r="B93" s="6">
        <v>86</v>
      </c>
      <c r="C93" s="7" t="s">
        <v>87</v>
      </c>
      <c r="D93" s="8">
        <f t="shared" si="3"/>
        <v>45696</v>
      </c>
      <c r="E93" s="8">
        <v>44800</v>
      </c>
      <c r="F93" s="8">
        <v>896</v>
      </c>
      <c r="G93" s="8">
        <f t="shared" si="4"/>
        <v>0</v>
      </c>
      <c r="H93" s="8">
        <v>0</v>
      </c>
      <c r="I93" s="8">
        <v>0</v>
      </c>
      <c r="J93" s="8">
        <f t="shared" si="5"/>
        <v>45696</v>
      </c>
      <c r="K93" s="23">
        <v>0</v>
      </c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2:24" ht="19.95" customHeight="1" x14ac:dyDescent="0.3">
      <c r="B94" s="6">
        <v>87</v>
      </c>
      <c r="C94" s="7" t="s">
        <v>88</v>
      </c>
      <c r="D94" s="8">
        <f t="shared" si="3"/>
        <v>96940.800000000003</v>
      </c>
      <c r="E94" s="8">
        <v>95040</v>
      </c>
      <c r="F94" s="8">
        <v>1900.8</v>
      </c>
      <c r="G94" s="8">
        <f t="shared" si="4"/>
        <v>60588</v>
      </c>
      <c r="H94" s="8">
        <v>59400</v>
      </c>
      <c r="I94" s="8">
        <v>1188</v>
      </c>
      <c r="J94" s="8">
        <f t="shared" si="5"/>
        <v>157528.79999999999</v>
      </c>
      <c r="K94" s="23">
        <v>0</v>
      </c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2:24" ht="19.95" customHeight="1" x14ac:dyDescent="0.3">
      <c r="B95" s="6">
        <v>88</v>
      </c>
      <c r="C95" s="7" t="s">
        <v>89</v>
      </c>
      <c r="D95" s="8">
        <f t="shared" si="3"/>
        <v>27744</v>
      </c>
      <c r="E95" s="8">
        <v>27200</v>
      </c>
      <c r="F95" s="8">
        <v>544</v>
      </c>
      <c r="G95" s="8">
        <f t="shared" si="4"/>
        <v>0</v>
      </c>
      <c r="H95" s="8">
        <v>0</v>
      </c>
      <c r="I95" s="8">
        <v>0</v>
      </c>
      <c r="J95" s="8">
        <f t="shared" si="5"/>
        <v>27744</v>
      </c>
      <c r="K95" s="23">
        <v>0</v>
      </c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2:24" ht="19.95" customHeight="1" x14ac:dyDescent="0.3">
      <c r="B96" s="6">
        <v>89</v>
      </c>
      <c r="C96" s="7" t="s">
        <v>90</v>
      </c>
      <c r="D96" s="8">
        <f t="shared" si="3"/>
        <v>81110.399999999994</v>
      </c>
      <c r="E96" s="8">
        <v>79520</v>
      </c>
      <c r="F96" s="8">
        <v>1590.4</v>
      </c>
      <c r="G96" s="8">
        <f t="shared" si="4"/>
        <v>0</v>
      </c>
      <c r="H96" s="8">
        <v>0</v>
      </c>
      <c r="I96" s="8">
        <v>0</v>
      </c>
      <c r="J96" s="8">
        <f t="shared" si="5"/>
        <v>81110.399999999994</v>
      </c>
      <c r="K96" s="23">
        <v>0</v>
      </c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2:24" ht="19.95" customHeight="1" x14ac:dyDescent="0.3">
      <c r="B97" s="6">
        <v>90</v>
      </c>
      <c r="C97" s="7" t="s">
        <v>91</v>
      </c>
      <c r="D97" s="8">
        <f t="shared" si="3"/>
        <v>48633.599999999999</v>
      </c>
      <c r="E97" s="8">
        <v>47680</v>
      </c>
      <c r="F97" s="8">
        <v>953.6</v>
      </c>
      <c r="G97" s="8">
        <f t="shared" si="4"/>
        <v>0</v>
      </c>
      <c r="H97" s="8">
        <v>0</v>
      </c>
      <c r="I97" s="8">
        <v>0</v>
      </c>
      <c r="J97" s="8">
        <f t="shared" si="5"/>
        <v>48633.599999999999</v>
      </c>
      <c r="K97" s="23">
        <v>0</v>
      </c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2:24" ht="19.95" customHeight="1" x14ac:dyDescent="0.3">
      <c r="B98" s="6">
        <v>91</v>
      </c>
      <c r="C98" s="7" t="s">
        <v>92</v>
      </c>
      <c r="D98" s="8">
        <f t="shared" si="3"/>
        <v>122400</v>
      </c>
      <c r="E98" s="8">
        <v>120000</v>
      </c>
      <c r="F98" s="8">
        <v>2400</v>
      </c>
      <c r="G98" s="8">
        <f t="shared" si="4"/>
        <v>0</v>
      </c>
      <c r="H98" s="8">
        <v>0</v>
      </c>
      <c r="I98" s="8">
        <v>0</v>
      </c>
      <c r="J98" s="8">
        <f t="shared" si="5"/>
        <v>122400</v>
      </c>
      <c r="K98" s="23">
        <v>0</v>
      </c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2:24" ht="19.95" customHeight="1" x14ac:dyDescent="0.3">
      <c r="B99" s="6">
        <v>92</v>
      </c>
      <c r="C99" s="7" t="s">
        <v>93</v>
      </c>
      <c r="D99" s="8">
        <f t="shared" si="3"/>
        <v>0</v>
      </c>
      <c r="E99" s="8">
        <v>0</v>
      </c>
      <c r="F99" s="8">
        <v>0</v>
      </c>
      <c r="G99" s="8">
        <f t="shared" si="4"/>
        <v>60832.800000000003</v>
      </c>
      <c r="H99" s="8">
        <v>59640</v>
      </c>
      <c r="I99" s="8">
        <v>1192.8</v>
      </c>
      <c r="J99" s="8">
        <f t="shared" si="5"/>
        <v>60832.800000000003</v>
      </c>
      <c r="K99" s="23">
        <v>0</v>
      </c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2:24" ht="19.95" customHeight="1" x14ac:dyDescent="0.3">
      <c r="B100" s="6">
        <v>93</v>
      </c>
      <c r="C100" s="7" t="s">
        <v>94</v>
      </c>
      <c r="D100" s="8">
        <f t="shared" si="3"/>
        <v>283968</v>
      </c>
      <c r="E100" s="8">
        <v>278400</v>
      </c>
      <c r="F100" s="8">
        <v>5568</v>
      </c>
      <c r="G100" s="8">
        <f t="shared" si="4"/>
        <v>29988</v>
      </c>
      <c r="H100" s="8">
        <v>29400</v>
      </c>
      <c r="I100" s="8">
        <v>588</v>
      </c>
      <c r="J100" s="8">
        <f t="shared" si="5"/>
        <v>313956</v>
      </c>
      <c r="K100" s="23">
        <v>0</v>
      </c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2:24" ht="19.95" customHeight="1" x14ac:dyDescent="0.3">
      <c r="B101" s="6">
        <v>94</v>
      </c>
      <c r="C101" s="7" t="s">
        <v>95</v>
      </c>
      <c r="D101" s="8">
        <f t="shared" si="3"/>
        <v>97332.479999999996</v>
      </c>
      <c r="E101" s="8">
        <v>95424</v>
      </c>
      <c r="F101" s="8">
        <v>1908.48</v>
      </c>
      <c r="G101" s="8">
        <f t="shared" si="4"/>
        <v>0</v>
      </c>
      <c r="H101" s="8">
        <v>0</v>
      </c>
      <c r="I101" s="8">
        <v>0</v>
      </c>
      <c r="J101" s="8">
        <f t="shared" si="5"/>
        <v>97332.479999999996</v>
      </c>
      <c r="K101" s="23">
        <v>0</v>
      </c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2:24" ht="19.95" customHeight="1" x14ac:dyDescent="0.3">
      <c r="B102" s="6">
        <v>95</v>
      </c>
      <c r="C102" s="7" t="s">
        <v>96</v>
      </c>
      <c r="D102" s="8">
        <f t="shared" si="3"/>
        <v>118156.8</v>
      </c>
      <c r="E102" s="8">
        <v>115840</v>
      </c>
      <c r="F102" s="8">
        <v>2316.8000000000002</v>
      </c>
      <c r="G102" s="8">
        <f t="shared" si="4"/>
        <v>0</v>
      </c>
      <c r="H102" s="8">
        <v>0</v>
      </c>
      <c r="I102" s="8">
        <v>0</v>
      </c>
      <c r="J102" s="8">
        <f t="shared" si="5"/>
        <v>118156.8</v>
      </c>
      <c r="K102" s="23">
        <v>0</v>
      </c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2:24" ht="19.95" customHeight="1" x14ac:dyDescent="0.3">
      <c r="B103" s="6">
        <v>96</v>
      </c>
      <c r="C103" s="7" t="s">
        <v>97</v>
      </c>
      <c r="D103" s="8">
        <f t="shared" si="3"/>
        <v>20808</v>
      </c>
      <c r="E103" s="8">
        <v>20400</v>
      </c>
      <c r="F103" s="8">
        <v>408</v>
      </c>
      <c r="G103" s="8">
        <f t="shared" si="4"/>
        <v>0</v>
      </c>
      <c r="H103" s="8">
        <v>0</v>
      </c>
      <c r="I103" s="8">
        <v>0</v>
      </c>
      <c r="J103" s="8">
        <f t="shared" si="5"/>
        <v>20808</v>
      </c>
      <c r="K103" s="23">
        <v>0</v>
      </c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2:24" ht="19.95" customHeight="1" x14ac:dyDescent="0.3">
      <c r="B104" s="6">
        <v>97</v>
      </c>
      <c r="C104" s="7" t="s">
        <v>98</v>
      </c>
      <c r="D104" s="8">
        <f t="shared" si="3"/>
        <v>75316.800000000003</v>
      </c>
      <c r="E104" s="8">
        <v>73840</v>
      </c>
      <c r="F104" s="8">
        <v>1476.8</v>
      </c>
      <c r="G104" s="8">
        <f t="shared" si="4"/>
        <v>91188</v>
      </c>
      <c r="H104" s="8">
        <v>89400</v>
      </c>
      <c r="I104" s="8">
        <v>1788</v>
      </c>
      <c r="J104" s="8">
        <f t="shared" si="5"/>
        <v>166504.79999999999</v>
      </c>
      <c r="K104" s="23">
        <v>0</v>
      </c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2:24" s="11" customFormat="1" ht="19.95" customHeight="1" x14ac:dyDescent="0.3">
      <c r="B105" s="6">
        <v>98</v>
      </c>
      <c r="C105" s="7" t="s">
        <v>99</v>
      </c>
      <c r="D105" s="8">
        <f t="shared" si="3"/>
        <v>88128</v>
      </c>
      <c r="E105" s="8">
        <v>86400</v>
      </c>
      <c r="F105" s="8">
        <v>1728</v>
      </c>
      <c r="G105" s="8">
        <f t="shared" si="4"/>
        <v>77112</v>
      </c>
      <c r="H105" s="8">
        <v>75600</v>
      </c>
      <c r="I105" s="8">
        <v>1512</v>
      </c>
      <c r="J105" s="8">
        <f t="shared" si="5"/>
        <v>165240</v>
      </c>
      <c r="K105" s="23">
        <v>0</v>
      </c>
      <c r="L105" s="9"/>
      <c r="M105" s="9"/>
      <c r="N105" s="9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2:24" ht="19.95" customHeight="1" x14ac:dyDescent="0.3">
      <c r="B106" s="6">
        <v>99</v>
      </c>
      <c r="C106" s="7" t="s">
        <v>100</v>
      </c>
      <c r="D106" s="8">
        <f t="shared" si="3"/>
        <v>27744</v>
      </c>
      <c r="E106" s="8">
        <v>27200</v>
      </c>
      <c r="F106" s="8">
        <v>544</v>
      </c>
      <c r="G106" s="8">
        <f t="shared" si="4"/>
        <v>0</v>
      </c>
      <c r="H106" s="8">
        <v>0</v>
      </c>
      <c r="I106" s="8">
        <v>0</v>
      </c>
      <c r="J106" s="8">
        <f t="shared" si="5"/>
        <v>27744</v>
      </c>
      <c r="K106" s="23">
        <v>0</v>
      </c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2:24" ht="19.95" customHeight="1" x14ac:dyDescent="0.3">
      <c r="B107" s="6">
        <v>100</v>
      </c>
      <c r="C107" s="7" t="s">
        <v>101</v>
      </c>
      <c r="D107" s="8">
        <f t="shared" si="3"/>
        <v>152020.79999999999</v>
      </c>
      <c r="E107" s="8">
        <v>149040</v>
      </c>
      <c r="F107" s="8">
        <v>2980.8</v>
      </c>
      <c r="G107" s="8">
        <f t="shared" si="4"/>
        <v>12166.56</v>
      </c>
      <c r="H107" s="8">
        <v>11928</v>
      </c>
      <c r="I107" s="8">
        <v>238.56</v>
      </c>
      <c r="J107" s="8">
        <f t="shared" si="5"/>
        <v>164187.35999999999</v>
      </c>
      <c r="K107" s="23">
        <v>0</v>
      </c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2:24" ht="19.95" customHeight="1" x14ac:dyDescent="0.3">
      <c r="B108" s="6">
        <v>101</v>
      </c>
      <c r="C108" s="7" t="s">
        <v>102</v>
      </c>
      <c r="D108" s="8">
        <f t="shared" si="3"/>
        <v>219340.79999999999</v>
      </c>
      <c r="E108" s="8">
        <v>215040</v>
      </c>
      <c r="F108" s="8">
        <v>4300.8</v>
      </c>
      <c r="G108" s="8">
        <f t="shared" si="4"/>
        <v>0</v>
      </c>
      <c r="H108" s="8">
        <v>0</v>
      </c>
      <c r="I108" s="8">
        <v>0</v>
      </c>
      <c r="J108" s="8">
        <f t="shared" si="5"/>
        <v>219340.79999999999</v>
      </c>
      <c r="K108" s="23">
        <v>0</v>
      </c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2:24" ht="19.95" customHeight="1" x14ac:dyDescent="0.3">
      <c r="B109" s="6">
        <v>102</v>
      </c>
      <c r="C109" s="7" t="s">
        <v>103</v>
      </c>
      <c r="D109" s="8">
        <f t="shared" si="3"/>
        <v>86832</v>
      </c>
      <c r="E109" s="8">
        <v>86400</v>
      </c>
      <c r="F109" s="8">
        <v>432</v>
      </c>
      <c r="G109" s="8">
        <f t="shared" si="4"/>
        <v>0</v>
      </c>
      <c r="H109" s="8">
        <v>0</v>
      </c>
      <c r="I109" s="8">
        <v>0</v>
      </c>
      <c r="J109" s="8">
        <f t="shared" si="5"/>
        <v>86832</v>
      </c>
      <c r="K109" s="23">
        <v>0</v>
      </c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2:24" ht="19.95" customHeight="1" x14ac:dyDescent="0.3">
      <c r="B110" s="6">
        <v>103</v>
      </c>
      <c r="C110" s="7" t="s">
        <v>104</v>
      </c>
      <c r="D110" s="8">
        <f t="shared" si="3"/>
        <v>27200</v>
      </c>
      <c r="E110" s="8">
        <v>27200</v>
      </c>
      <c r="F110" s="8">
        <v>0</v>
      </c>
      <c r="G110" s="8">
        <f t="shared" si="4"/>
        <v>0</v>
      </c>
      <c r="H110" s="8">
        <v>0</v>
      </c>
      <c r="I110" s="8">
        <v>0</v>
      </c>
      <c r="J110" s="8">
        <f t="shared" si="5"/>
        <v>27200</v>
      </c>
      <c r="K110" s="23">
        <v>0</v>
      </c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2:24" ht="19.95" customHeight="1" x14ac:dyDescent="0.3">
      <c r="B111" s="6">
        <v>104</v>
      </c>
      <c r="C111" s="7" t="s">
        <v>105</v>
      </c>
      <c r="D111" s="8">
        <f t="shared" si="3"/>
        <v>342720</v>
      </c>
      <c r="E111" s="8">
        <v>336000</v>
      </c>
      <c r="F111" s="8">
        <v>6720</v>
      </c>
      <c r="G111" s="8">
        <f t="shared" si="4"/>
        <v>0</v>
      </c>
      <c r="H111" s="8">
        <v>0</v>
      </c>
      <c r="I111" s="8">
        <v>0</v>
      </c>
      <c r="J111" s="8">
        <f t="shared" si="5"/>
        <v>342720</v>
      </c>
      <c r="K111" s="23">
        <v>0</v>
      </c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2:24" ht="19.95" customHeight="1" x14ac:dyDescent="0.3">
      <c r="B112" s="6">
        <v>105</v>
      </c>
      <c r="C112" s="7" t="s">
        <v>106</v>
      </c>
      <c r="D112" s="8">
        <f t="shared" si="3"/>
        <v>127296</v>
      </c>
      <c r="E112" s="8">
        <v>124800</v>
      </c>
      <c r="F112" s="8">
        <v>2496</v>
      </c>
      <c r="G112" s="8">
        <f t="shared" si="4"/>
        <v>0</v>
      </c>
      <c r="H112" s="8">
        <v>0</v>
      </c>
      <c r="I112" s="8">
        <v>0</v>
      </c>
      <c r="J112" s="8">
        <f t="shared" si="5"/>
        <v>127296</v>
      </c>
      <c r="K112" s="23">
        <v>0</v>
      </c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2:24" ht="19.95" customHeight="1" x14ac:dyDescent="0.3">
      <c r="B113" s="6">
        <v>106</v>
      </c>
      <c r="C113" s="7" t="s">
        <v>107</v>
      </c>
      <c r="D113" s="8">
        <f t="shared" si="3"/>
        <v>34761.599999999999</v>
      </c>
      <c r="E113" s="8">
        <v>34080</v>
      </c>
      <c r="F113" s="8">
        <v>681.6</v>
      </c>
      <c r="G113" s="8">
        <f t="shared" si="4"/>
        <v>39168</v>
      </c>
      <c r="H113" s="8">
        <v>38400</v>
      </c>
      <c r="I113" s="8">
        <v>768</v>
      </c>
      <c r="J113" s="8">
        <f t="shared" si="5"/>
        <v>73929.600000000006</v>
      </c>
      <c r="K113" s="23">
        <v>0</v>
      </c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2:24" ht="19.95" customHeight="1" x14ac:dyDescent="0.3">
      <c r="B114" s="6">
        <v>107</v>
      </c>
      <c r="C114" s="7" t="s">
        <v>108</v>
      </c>
      <c r="D114" s="8">
        <f t="shared" si="3"/>
        <v>41616</v>
      </c>
      <c r="E114" s="8">
        <v>40800</v>
      </c>
      <c r="F114" s="8">
        <v>816</v>
      </c>
      <c r="G114" s="8">
        <f t="shared" si="4"/>
        <v>0</v>
      </c>
      <c r="H114" s="8">
        <v>0</v>
      </c>
      <c r="I114" s="8">
        <v>0</v>
      </c>
      <c r="J114" s="8">
        <f t="shared" si="5"/>
        <v>41616</v>
      </c>
      <c r="K114" s="23">
        <v>0</v>
      </c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2:24" ht="19.95" customHeight="1" x14ac:dyDescent="0.3">
      <c r="B115" s="6">
        <v>108</v>
      </c>
      <c r="C115" s="7" t="s">
        <v>109</v>
      </c>
      <c r="D115" s="8">
        <f t="shared" si="3"/>
        <v>104284.8</v>
      </c>
      <c r="E115" s="8">
        <v>102240</v>
      </c>
      <c r="F115" s="8">
        <v>2044.8</v>
      </c>
      <c r="G115" s="8">
        <f t="shared" si="4"/>
        <v>0</v>
      </c>
      <c r="H115" s="8">
        <v>0</v>
      </c>
      <c r="I115" s="8">
        <v>0</v>
      </c>
      <c r="J115" s="8">
        <f t="shared" si="5"/>
        <v>104284.8</v>
      </c>
      <c r="K115" s="23">
        <v>0</v>
      </c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2:24" ht="19.95" customHeight="1" x14ac:dyDescent="0.3">
      <c r="B116" s="6">
        <v>109</v>
      </c>
      <c r="C116" s="7" t="s">
        <v>110</v>
      </c>
      <c r="D116" s="8">
        <f t="shared" si="3"/>
        <v>152592</v>
      </c>
      <c r="E116" s="8">
        <v>149600</v>
      </c>
      <c r="F116" s="8">
        <v>2992</v>
      </c>
      <c r="G116" s="8">
        <f t="shared" si="4"/>
        <v>0</v>
      </c>
      <c r="H116" s="8">
        <v>0</v>
      </c>
      <c r="I116" s="8">
        <v>0</v>
      </c>
      <c r="J116" s="8">
        <f t="shared" si="5"/>
        <v>152592</v>
      </c>
      <c r="K116" s="23">
        <v>0</v>
      </c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2:24" ht="19.95" customHeight="1" x14ac:dyDescent="0.3">
      <c r="B117" s="6">
        <v>110</v>
      </c>
      <c r="C117" s="7" t="s">
        <v>111</v>
      </c>
      <c r="D117" s="8">
        <f t="shared" si="3"/>
        <v>0</v>
      </c>
      <c r="E117" s="8">
        <v>0</v>
      </c>
      <c r="F117" s="8">
        <v>0</v>
      </c>
      <c r="G117" s="8">
        <f t="shared" si="4"/>
        <v>265608</v>
      </c>
      <c r="H117" s="8">
        <v>260400</v>
      </c>
      <c r="I117" s="8">
        <v>5208</v>
      </c>
      <c r="J117" s="8">
        <f t="shared" si="5"/>
        <v>265608</v>
      </c>
      <c r="K117" s="23">
        <v>0</v>
      </c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2:24" ht="19.95" customHeight="1" x14ac:dyDescent="0.3">
      <c r="B118" s="6">
        <v>111</v>
      </c>
      <c r="C118" s="7" t="s">
        <v>112</v>
      </c>
      <c r="D118" s="8">
        <f t="shared" si="3"/>
        <v>146880</v>
      </c>
      <c r="E118" s="8">
        <v>144000</v>
      </c>
      <c r="F118" s="8">
        <v>2880</v>
      </c>
      <c r="G118" s="8">
        <f t="shared" si="4"/>
        <v>57791.16</v>
      </c>
      <c r="H118" s="8">
        <v>56658</v>
      </c>
      <c r="I118" s="8">
        <v>1133.1600000000001</v>
      </c>
      <c r="J118" s="8">
        <f t="shared" si="5"/>
        <v>204671.16</v>
      </c>
      <c r="K118" s="23">
        <v>0</v>
      </c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2:24" ht="19.95" customHeight="1" x14ac:dyDescent="0.3">
      <c r="B119" s="6">
        <v>112</v>
      </c>
      <c r="C119" s="7" t="s">
        <v>113</v>
      </c>
      <c r="D119" s="8">
        <f t="shared" si="3"/>
        <v>78336</v>
      </c>
      <c r="E119" s="8">
        <v>76800</v>
      </c>
      <c r="F119" s="8">
        <v>1536</v>
      </c>
      <c r="G119" s="8">
        <f t="shared" si="4"/>
        <v>0</v>
      </c>
      <c r="H119" s="8">
        <v>0</v>
      </c>
      <c r="I119" s="8">
        <v>0</v>
      </c>
      <c r="J119" s="8">
        <f t="shared" si="5"/>
        <v>78336</v>
      </c>
      <c r="K119" s="23">
        <v>0</v>
      </c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2:24" ht="19.95" customHeight="1" thickBot="1" x14ac:dyDescent="0.35">
      <c r="B120" s="20">
        <v>113</v>
      </c>
      <c r="C120" s="21" t="s">
        <v>114</v>
      </c>
      <c r="D120" s="8">
        <f t="shared" si="3"/>
        <v>69523.199999999997</v>
      </c>
      <c r="E120" s="22">
        <v>68160</v>
      </c>
      <c r="F120" s="22">
        <v>1363.2</v>
      </c>
      <c r="G120" s="8">
        <f t="shared" si="4"/>
        <v>0</v>
      </c>
      <c r="H120" s="22">
        <v>0</v>
      </c>
      <c r="I120" s="22">
        <v>0</v>
      </c>
      <c r="J120" s="8">
        <f t="shared" si="5"/>
        <v>69523.199999999997</v>
      </c>
      <c r="K120" s="24">
        <v>0</v>
      </c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2:24" s="13" customFormat="1" ht="22.05" customHeight="1" thickBot="1" x14ac:dyDescent="0.35">
      <c r="B121" s="26" t="s">
        <v>115</v>
      </c>
      <c r="C121" s="27"/>
      <c r="D121" s="12">
        <f t="shared" ref="D121:I121" si="6">SUM(D8:D120)</f>
        <v>11570176.880000005</v>
      </c>
      <c r="E121" s="12">
        <f t="shared" si="6"/>
        <v>11346249.6</v>
      </c>
      <c r="F121" s="12">
        <f t="shared" si="6"/>
        <v>223927.27999999997</v>
      </c>
      <c r="G121" s="12">
        <f t="shared" si="6"/>
        <v>2656127.94</v>
      </c>
      <c r="H121" s="12">
        <f t="shared" si="6"/>
        <v>2604047</v>
      </c>
      <c r="I121" s="12">
        <f t="shared" si="6"/>
        <v>52080.94000000001</v>
      </c>
      <c r="J121" s="12">
        <f>SUM(J8:J120)</f>
        <v>14226304.820000004</v>
      </c>
      <c r="K121" s="25">
        <f>SUM(K8:K120)</f>
        <v>91464</v>
      </c>
      <c r="L121" s="14"/>
      <c r="M121" s="14"/>
    </row>
    <row r="122" spans="2:24" x14ac:dyDescent="0.3">
      <c r="D122" s="15"/>
      <c r="E122" s="15"/>
      <c r="F122" s="15"/>
      <c r="G122" s="15"/>
      <c r="H122" s="15"/>
      <c r="I122" s="15"/>
    </row>
    <row r="123" spans="2:24" x14ac:dyDescent="0.3">
      <c r="D123" s="15"/>
      <c r="E123" s="15"/>
      <c r="F123" s="15"/>
      <c r="G123" s="15"/>
      <c r="H123" s="15"/>
      <c r="I123" s="15"/>
    </row>
    <row r="125" spans="2:24" ht="25.2" customHeight="1" x14ac:dyDescent="0.45">
      <c r="D125" s="16"/>
      <c r="E125" s="17"/>
    </row>
    <row r="126" spans="2:24" ht="25.2" customHeight="1" x14ac:dyDescent="0.45">
      <c r="D126" s="16"/>
      <c r="E126" s="17"/>
    </row>
    <row r="127" spans="2:24" ht="25.2" customHeight="1" x14ac:dyDescent="0.3">
      <c r="E127" s="18"/>
    </row>
    <row r="128" spans="2:24" ht="25.2" customHeight="1" x14ac:dyDescent="0.45">
      <c r="D128" s="16"/>
      <c r="E128" s="18"/>
    </row>
    <row r="129" spans="3:5" ht="25.2" customHeight="1" x14ac:dyDescent="0.45">
      <c r="D129" s="16"/>
      <c r="E129" s="18"/>
    </row>
    <row r="130" spans="3:5" ht="25.2" customHeight="1" x14ac:dyDescent="0.45">
      <c r="D130" s="16"/>
      <c r="E130" s="18"/>
    </row>
    <row r="131" spans="3:5" ht="18" customHeight="1" x14ac:dyDescent="0.45">
      <c r="D131" s="16"/>
      <c r="E131" s="18"/>
    </row>
    <row r="132" spans="3:5" ht="25.2" x14ac:dyDescent="0.45">
      <c r="C132" s="17"/>
      <c r="D132" s="16"/>
      <c r="E132" s="17"/>
    </row>
    <row r="133" spans="3:5" ht="18" x14ac:dyDescent="0.35">
      <c r="D133" s="28"/>
      <c r="E133" s="28"/>
    </row>
    <row r="134" spans="3:5" ht="18" x14ac:dyDescent="0.35">
      <c r="D134" s="28"/>
      <c r="E134" s="28"/>
    </row>
  </sheetData>
  <mergeCells count="16">
    <mergeCell ref="B2:K2"/>
    <mergeCell ref="K3:K6"/>
    <mergeCell ref="E5:E6"/>
    <mergeCell ref="F5:F6"/>
    <mergeCell ref="H5:H6"/>
    <mergeCell ref="I5:I6"/>
    <mergeCell ref="E3:F4"/>
    <mergeCell ref="G3:G6"/>
    <mergeCell ref="H3:I4"/>
    <mergeCell ref="J3:J6"/>
    <mergeCell ref="B121:C121"/>
    <mergeCell ref="D133:E133"/>
    <mergeCell ref="D134:E134"/>
    <mergeCell ref="B3:B6"/>
    <mergeCell ref="C3:C6"/>
    <mergeCell ref="D3:D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3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Żurawska</dc:creator>
  <cp:lastModifiedBy>Katarzyna Żurawska</cp:lastModifiedBy>
  <dcterms:created xsi:type="dcterms:W3CDTF">2022-11-28T13:47:06Z</dcterms:created>
  <dcterms:modified xsi:type="dcterms:W3CDTF">2022-12-28T07:54:52Z</dcterms:modified>
</cp:coreProperties>
</file>